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luczynska\Desktop\roboczy\Dróbka\"/>
    </mc:Choice>
  </mc:AlternateContent>
  <xr:revisionPtr revIDLastSave="0" documentId="13_ncr:1_{C30E8040-EA53-4810-A306-3DE127FF8FB9}" xr6:coauthVersionLast="40" xr6:coauthVersionMax="40" xr10:uidLastSave="{00000000-0000-0000-0000-000000000000}"/>
  <bookViews>
    <workbookView xWindow="-120" yWindow="-120" windowWidth="21840" windowHeight="13140" xr2:uid="{00000000-000D-0000-FFFF-FFFF00000000}"/>
  </bookViews>
  <sheets>
    <sheet name="Arkusz1" sheetId="1" r:id="rId1"/>
    <sheet name="Arkusz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2" i="1" l="1"/>
  <c r="D71" i="1"/>
  <c r="D64" i="1"/>
  <c r="D65" i="1"/>
  <c r="D66" i="1"/>
  <c r="D67" i="1"/>
  <c r="D68" i="1"/>
  <c r="D69" i="1"/>
  <c r="D63" i="1"/>
  <c r="D61" i="1"/>
  <c r="D60" i="1"/>
  <c r="D54" i="1"/>
  <c r="D55" i="1"/>
  <c r="D56" i="1"/>
  <c r="D57" i="1"/>
  <c r="D58" i="1"/>
  <c r="D53" i="1"/>
  <c r="D51" i="1"/>
  <c r="D50" i="1"/>
  <c r="D44" i="1"/>
  <c r="D45" i="1"/>
  <c r="D46" i="1"/>
  <c r="D47" i="1"/>
  <c r="D48" i="1"/>
  <c r="D43" i="1"/>
  <c r="D38" i="1"/>
  <c r="D30" i="1"/>
  <c r="D31" i="1"/>
  <c r="D32" i="1"/>
  <c r="D33" i="1"/>
  <c r="D34" i="1"/>
  <c r="D35" i="1"/>
  <c r="D36" i="1"/>
  <c r="D29" i="1"/>
  <c r="D39" i="1"/>
  <c r="D40" i="1"/>
  <c r="D41" i="1"/>
  <c r="N30" i="1" l="1"/>
  <c r="O30" i="1"/>
  <c r="P30" i="1"/>
  <c r="Q30" i="1"/>
  <c r="R30" i="1"/>
  <c r="S30" i="1"/>
  <c r="T30" i="1"/>
  <c r="U30" i="1"/>
  <c r="N31" i="1"/>
  <c r="O31" i="1"/>
  <c r="P31" i="1"/>
  <c r="Q31" i="1"/>
  <c r="R31" i="1"/>
  <c r="S31" i="1"/>
  <c r="T31" i="1"/>
  <c r="U31" i="1"/>
  <c r="N32" i="1"/>
  <c r="O32" i="1"/>
  <c r="P32" i="1"/>
  <c r="Q32" i="1"/>
  <c r="R32" i="1"/>
  <c r="S32" i="1"/>
  <c r="T32" i="1"/>
  <c r="U32" i="1"/>
  <c r="N33" i="1"/>
  <c r="O33" i="1"/>
  <c r="P33" i="1"/>
  <c r="Q33" i="1"/>
  <c r="R33" i="1"/>
  <c r="S33" i="1"/>
  <c r="T33" i="1"/>
  <c r="U33" i="1"/>
  <c r="N34" i="1"/>
  <c r="O34" i="1"/>
  <c r="P34" i="1"/>
  <c r="Q34" i="1"/>
  <c r="R34" i="1"/>
  <c r="S34" i="1"/>
  <c r="T34" i="1"/>
  <c r="U34" i="1"/>
  <c r="N35" i="1"/>
  <c r="O35" i="1"/>
  <c r="P35" i="1"/>
  <c r="Q35" i="1"/>
  <c r="R35" i="1"/>
  <c r="S35" i="1"/>
  <c r="T35" i="1"/>
  <c r="U35" i="1"/>
  <c r="N36" i="1"/>
  <c r="O36" i="1"/>
  <c r="P36" i="1"/>
  <c r="Q36" i="1"/>
  <c r="R36" i="1"/>
  <c r="S36" i="1"/>
  <c r="T36" i="1"/>
  <c r="U36" i="1"/>
  <c r="N37" i="1"/>
  <c r="O37" i="1"/>
  <c r="P37" i="1"/>
  <c r="Q37" i="1"/>
  <c r="R37" i="1"/>
  <c r="S37" i="1"/>
  <c r="T37" i="1"/>
  <c r="U37" i="1"/>
  <c r="N38" i="1"/>
  <c r="O38" i="1"/>
  <c r="P38" i="1"/>
  <c r="Q38" i="1"/>
  <c r="R38" i="1"/>
  <c r="S38" i="1"/>
  <c r="T38" i="1"/>
  <c r="U38" i="1"/>
  <c r="N39" i="1"/>
  <c r="O39" i="1"/>
  <c r="P39" i="1"/>
  <c r="Q39" i="1"/>
  <c r="R39" i="1"/>
  <c r="S39" i="1"/>
  <c r="T39" i="1"/>
  <c r="U39" i="1"/>
  <c r="N40" i="1"/>
  <c r="O40" i="1"/>
  <c r="P40" i="1"/>
  <c r="Q40" i="1"/>
  <c r="R40" i="1"/>
  <c r="S40" i="1"/>
  <c r="T40" i="1"/>
  <c r="U40" i="1"/>
  <c r="N41" i="1"/>
  <c r="O41" i="1"/>
  <c r="P41" i="1"/>
  <c r="Q41" i="1"/>
  <c r="R41" i="1"/>
  <c r="S41" i="1"/>
  <c r="T41" i="1"/>
  <c r="U41" i="1"/>
  <c r="N42" i="1"/>
  <c r="O42" i="1"/>
  <c r="P42" i="1"/>
  <c r="Q42" i="1"/>
  <c r="R42" i="1"/>
  <c r="S42" i="1"/>
  <c r="T42" i="1"/>
  <c r="U42" i="1"/>
  <c r="N43" i="1"/>
  <c r="O43" i="1"/>
  <c r="P43" i="1"/>
  <c r="Q43" i="1"/>
  <c r="R43" i="1"/>
  <c r="S43" i="1"/>
  <c r="T43" i="1"/>
  <c r="U43" i="1"/>
  <c r="N44" i="1"/>
  <c r="O44" i="1"/>
  <c r="P44" i="1"/>
  <c r="Q44" i="1"/>
  <c r="R44" i="1"/>
  <c r="S44" i="1"/>
  <c r="T44" i="1"/>
  <c r="U44" i="1"/>
  <c r="N45" i="1"/>
  <c r="O45" i="1"/>
  <c r="P45" i="1"/>
  <c r="Q45" i="1"/>
  <c r="R45" i="1"/>
  <c r="S45" i="1"/>
  <c r="T45" i="1"/>
  <c r="U45" i="1"/>
  <c r="N46" i="1"/>
  <c r="O46" i="1"/>
  <c r="P46" i="1"/>
  <c r="Q46" i="1"/>
  <c r="R46" i="1"/>
  <c r="S46" i="1"/>
  <c r="T46" i="1"/>
  <c r="U46" i="1"/>
  <c r="N47" i="1"/>
  <c r="O47" i="1"/>
  <c r="P47" i="1"/>
  <c r="Q47" i="1"/>
  <c r="R47" i="1"/>
  <c r="S47" i="1"/>
  <c r="T47" i="1"/>
  <c r="U47" i="1"/>
  <c r="N48" i="1"/>
  <c r="O48" i="1"/>
  <c r="P48" i="1"/>
  <c r="Q48" i="1"/>
  <c r="R48" i="1"/>
  <c r="S48" i="1"/>
  <c r="T48" i="1"/>
  <c r="U48" i="1"/>
  <c r="N49" i="1"/>
  <c r="O49" i="1"/>
  <c r="P49" i="1"/>
  <c r="Q49" i="1"/>
  <c r="R49" i="1"/>
  <c r="S49" i="1"/>
  <c r="T49" i="1"/>
  <c r="U49" i="1"/>
  <c r="N50" i="1"/>
  <c r="O50" i="1"/>
  <c r="P50" i="1"/>
  <c r="Q50" i="1"/>
  <c r="R50" i="1"/>
  <c r="S50" i="1"/>
  <c r="T50" i="1"/>
  <c r="U50" i="1"/>
  <c r="N51" i="1"/>
  <c r="O51" i="1"/>
  <c r="P51" i="1"/>
  <c r="Q51" i="1"/>
  <c r="R51" i="1"/>
  <c r="S51" i="1"/>
  <c r="T51" i="1"/>
  <c r="U51" i="1"/>
  <c r="N52" i="1"/>
  <c r="O52" i="1"/>
  <c r="P52" i="1"/>
  <c r="Q52" i="1"/>
  <c r="R52" i="1"/>
  <c r="S52" i="1"/>
  <c r="T52" i="1"/>
  <c r="U52" i="1"/>
  <c r="N53" i="1"/>
  <c r="O53" i="1"/>
  <c r="P53" i="1"/>
  <c r="Q53" i="1"/>
  <c r="R53" i="1"/>
  <c r="S53" i="1"/>
  <c r="T53" i="1"/>
  <c r="U53" i="1"/>
  <c r="N54" i="1"/>
  <c r="O54" i="1"/>
  <c r="P54" i="1"/>
  <c r="Q54" i="1"/>
  <c r="R54" i="1"/>
  <c r="S54" i="1"/>
  <c r="T54" i="1"/>
  <c r="U54" i="1"/>
  <c r="N55" i="1"/>
  <c r="O55" i="1"/>
  <c r="P55" i="1"/>
  <c r="Q55" i="1"/>
  <c r="R55" i="1"/>
  <c r="S55" i="1"/>
  <c r="T55" i="1"/>
  <c r="U55" i="1"/>
  <c r="N56" i="1"/>
  <c r="O56" i="1"/>
  <c r="P56" i="1"/>
  <c r="Q56" i="1"/>
  <c r="R56" i="1"/>
  <c r="S56" i="1"/>
  <c r="T56" i="1"/>
  <c r="U56" i="1"/>
  <c r="N57" i="1"/>
  <c r="O57" i="1"/>
  <c r="P57" i="1"/>
  <c r="Q57" i="1"/>
  <c r="R57" i="1"/>
  <c r="S57" i="1"/>
  <c r="T57" i="1"/>
  <c r="U57" i="1"/>
  <c r="N58" i="1"/>
  <c r="O58" i="1"/>
  <c r="P58" i="1"/>
  <c r="Q58" i="1"/>
  <c r="R58" i="1"/>
  <c r="S58" i="1"/>
  <c r="T58" i="1"/>
  <c r="U58" i="1"/>
  <c r="N59" i="1"/>
  <c r="O59" i="1"/>
  <c r="P59" i="1"/>
  <c r="Q59" i="1"/>
  <c r="R59" i="1"/>
  <c r="S59" i="1"/>
  <c r="T59" i="1"/>
  <c r="U59" i="1"/>
  <c r="N60" i="1"/>
  <c r="O60" i="1"/>
  <c r="P60" i="1"/>
  <c r="Q60" i="1"/>
  <c r="R60" i="1"/>
  <c r="S60" i="1"/>
  <c r="T60" i="1"/>
  <c r="U60" i="1"/>
  <c r="N61" i="1"/>
  <c r="O61" i="1"/>
  <c r="P61" i="1"/>
  <c r="Q61" i="1"/>
  <c r="R61" i="1"/>
  <c r="S61" i="1"/>
  <c r="T61" i="1"/>
  <c r="U61" i="1"/>
  <c r="N62" i="1"/>
  <c r="O62" i="1"/>
  <c r="P62" i="1"/>
  <c r="Q62" i="1"/>
  <c r="R62" i="1"/>
  <c r="S62" i="1"/>
  <c r="T62" i="1"/>
  <c r="U62" i="1"/>
  <c r="N63" i="1"/>
  <c r="O63" i="1"/>
  <c r="P63" i="1"/>
  <c r="Q63" i="1"/>
  <c r="R63" i="1"/>
  <c r="S63" i="1"/>
  <c r="T63" i="1"/>
  <c r="U63" i="1"/>
  <c r="N64" i="1"/>
  <c r="O64" i="1"/>
  <c r="P64" i="1"/>
  <c r="Q64" i="1"/>
  <c r="R64" i="1"/>
  <c r="S64" i="1"/>
  <c r="T64" i="1"/>
  <c r="U64" i="1"/>
  <c r="N65" i="1"/>
  <c r="O65" i="1"/>
  <c r="P65" i="1"/>
  <c r="Q65" i="1"/>
  <c r="R65" i="1"/>
  <c r="S65" i="1"/>
  <c r="T65" i="1"/>
  <c r="U65" i="1"/>
  <c r="N66" i="1"/>
  <c r="O66" i="1"/>
  <c r="P66" i="1"/>
  <c r="Q66" i="1"/>
  <c r="R66" i="1"/>
  <c r="S66" i="1"/>
  <c r="T66" i="1"/>
  <c r="U66" i="1"/>
  <c r="N67" i="1"/>
  <c r="O67" i="1"/>
  <c r="P67" i="1"/>
  <c r="Q67" i="1"/>
  <c r="R67" i="1"/>
  <c r="S67" i="1"/>
  <c r="T67" i="1"/>
  <c r="U67" i="1"/>
  <c r="N68" i="1"/>
  <c r="O68" i="1"/>
  <c r="P68" i="1"/>
  <c r="Q68" i="1"/>
  <c r="R68" i="1"/>
  <c r="S68" i="1"/>
  <c r="T68" i="1"/>
  <c r="U68" i="1"/>
  <c r="N69" i="1"/>
  <c r="O69" i="1"/>
  <c r="P69" i="1"/>
  <c r="Q69" i="1"/>
  <c r="R69" i="1"/>
  <c r="S69" i="1"/>
  <c r="T69" i="1"/>
  <c r="U69" i="1"/>
  <c r="N70" i="1"/>
  <c r="O70" i="1"/>
  <c r="P70" i="1"/>
  <c r="Q70" i="1"/>
  <c r="R70" i="1"/>
  <c r="S70" i="1"/>
  <c r="T70" i="1"/>
  <c r="U70" i="1"/>
  <c r="N71" i="1"/>
  <c r="O71" i="1"/>
  <c r="P71" i="1"/>
  <c r="Q71" i="1"/>
  <c r="R71" i="1"/>
  <c r="S71" i="1"/>
  <c r="T71" i="1"/>
  <c r="U71" i="1"/>
  <c r="N72" i="1"/>
  <c r="O72" i="1"/>
  <c r="P72" i="1"/>
  <c r="Q72" i="1"/>
  <c r="R72" i="1"/>
  <c r="S72" i="1"/>
  <c r="T72" i="1"/>
  <c r="U72" i="1"/>
  <c r="N73" i="1"/>
  <c r="O73" i="1"/>
  <c r="P73" i="1"/>
  <c r="Q73" i="1"/>
  <c r="R73" i="1"/>
  <c r="S73" i="1"/>
  <c r="T73" i="1"/>
  <c r="U73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U29" i="1"/>
  <c r="T29" i="1"/>
  <c r="S29" i="1"/>
  <c r="R29" i="1"/>
  <c r="Q29" i="1"/>
  <c r="P29" i="1"/>
  <c r="O29" i="1"/>
  <c r="N29" i="1"/>
  <c r="M29" i="1"/>
  <c r="D73" i="1" l="1"/>
  <c r="G73" i="1"/>
  <c r="E73" i="1"/>
  <c r="V74" i="1" l="1"/>
  <c r="W74" i="1"/>
  <c r="X74" i="1"/>
  <c r="Y74" i="1"/>
  <c r="Z74" i="1"/>
  <c r="M73" i="1"/>
  <c r="O74" i="1" l="1"/>
  <c r="D79" i="1" s="1"/>
  <c r="U74" i="1"/>
  <c r="D85" i="1" s="1"/>
  <c r="T74" i="1"/>
  <c r="D84" i="1" s="1"/>
  <c r="S74" i="1"/>
  <c r="D83" i="1" s="1"/>
  <c r="Q74" i="1"/>
  <c r="D81" i="1" s="1"/>
  <c r="R74" i="1"/>
  <c r="D82" i="1" s="1"/>
  <c r="N74" i="1"/>
  <c r="D78" i="1" s="1"/>
  <c r="P74" i="1"/>
  <c r="D80" i="1" s="1"/>
  <c r="M74" i="1"/>
  <c r="D77" i="1" s="1"/>
</calcChain>
</file>

<file path=xl/sharedStrings.xml><?xml version="1.0" encoding="utf-8"?>
<sst xmlns="http://schemas.openxmlformats.org/spreadsheetml/2006/main" count="144" uniqueCount="95">
  <si>
    <t>Nr wniosku kredytowego</t>
  </si>
  <si>
    <t>Data wpływu dokumentu</t>
  </si>
  <si>
    <t>Podpis i pieczątka pracownika Banku</t>
  </si>
  <si>
    <t>HARMONOGRAM RZECZOWO-FINANSOWY</t>
  </si>
  <si>
    <t>Budowa domu</t>
  </si>
  <si>
    <t>Lp.</t>
  </si>
  <si>
    <t>Imię i nazwisko Wnioskodawcy</t>
  </si>
  <si>
    <t>Adres budowy</t>
  </si>
  <si>
    <t>1.</t>
  </si>
  <si>
    <t>Miejscowość</t>
  </si>
  <si>
    <t>2.</t>
  </si>
  <si>
    <t>Ulica</t>
  </si>
  <si>
    <t>3.</t>
  </si>
  <si>
    <t>Działka nr</t>
  </si>
  <si>
    <t>4.</t>
  </si>
  <si>
    <t>Księga wieczysta nr</t>
  </si>
  <si>
    <t>Rodzaje prac</t>
  </si>
  <si>
    <t>Koszty poniesione (w PLN)</t>
  </si>
  <si>
    <t>Koszty do poniesienia</t>
  </si>
  <si>
    <t>(w PLN)</t>
  </si>
  <si>
    <t>Planowana data wypłaty transzy</t>
  </si>
  <si>
    <t>Nr transzy</t>
  </si>
  <si>
    <t>Z kredytu</t>
  </si>
  <si>
    <t>Planowana data wykonania prac</t>
  </si>
  <si>
    <t>Ze środków własnych</t>
  </si>
  <si>
    <t>I</t>
  </si>
  <si>
    <t>Grunt (działka budowlana, rekreacyjna)</t>
  </si>
  <si>
    <t>II</t>
  </si>
  <si>
    <t>III</t>
  </si>
  <si>
    <t>IV</t>
  </si>
  <si>
    <t>5.</t>
  </si>
  <si>
    <t>V</t>
  </si>
  <si>
    <t>Okna (typ, szt.):…………...….</t>
  </si>
  <si>
    <t>VI</t>
  </si>
  <si>
    <t>Ogrodzenie</t>
  </si>
  <si>
    <t>VII</t>
  </si>
  <si>
    <t>ŁĄCZNE KOSZTY</t>
  </si>
  <si>
    <t>Podpisy Wnioskodawców:</t>
  </si>
  <si>
    <t>Data:</t>
  </si>
  <si>
    <r>
      <t xml:space="preserve">RAZEM grunt, roboty przygotowawcze i uzbrojenie terenu, </t>
    </r>
    <r>
      <rPr>
        <sz val="8"/>
        <color theme="1"/>
        <rFont val="Arial"/>
        <family val="2"/>
        <charset val="238"/>
      </rPr>
      <t>w tym</t>
    </r>
    <r>
      <rPr>
        <b/>
        <sz val="8"/>
        <color theme="1"/>
        <rFont val="Arial"/>
        <family val="2"/>
        <charset val="238"/>
      </rPr>
      <t>:</t>
    </r>
  </si>
  <si>
    <t>Przygotowanie terenu</t>
  </si>
  <si>
    <t>Uzbrojenie terenu, w tym:</t>
  </si>
  <si>
    <t>a/</t>
  </si>
  <si>
    <t>przyłącza kanalizacyjne</t>
  </si>
  <si>
    <t>b/</t>
  </si>
  <si>
    <t>przyłącza  do sieci wodociągowej</t>
  </si>
  <si>
    <t>c/</t>
  </si>
  <si>
    <t>przyłącza  do sieci elektrycznej</t>
  </si>
  <si>
    <t>d/</t>
  </si>
  <si>
    <t>przyłącza  do sieci gazowej</t>
  </si>
  <si>
    <t>e/</t>
  </si>
  <si>
    <t>przyłącza do sieci telekomunikacyjnej</t>
  </si>
  <si>
    <r>
      <t xml:space="preserve">RAZEM stan zerowy, </t>
    </r>
    <r>
      <rPr>
        <sz val="8"/>
        <color theme="1"/>
        <rFont val="Arial"/>
        <family val="2"/>
        <charset val="238"/>
      </rPr>
      <t>w tym:</t>
    </r>
  </si>
  <si>
    <t>Roboty ziemne</t>
  </si>
  <si>
    <t>Fundamenty i ściany fundamentowe</t>
  </si>
  <si>
    <t>Piwnice, strop piwnicy</t>
  </si>
  <si>
    <t>Izolacja pozioma i pionowa parteru</t>
  </si>
  <si>
    <r>
      <t xml:space="preserve">RAZEM stan surowy otwarty, </t>
    </r>
    <r>
      <rPr>
        <sz val="8"/>
        <color theme="1"/>
        <rFont val="Arial"/>
        <family val="2"/>
        <charset val="238"/>
      </rPr>
      <t>w tym:</t>
    </r>
  </si>
  <si>
    <t>Ściany zewnętrzne  nadziemia</t>
  </si>
  <si>
    <t>Stropy wewnętrzne, schody, podesty</t>
  </si>
  <si>
    <t xml:space="preserve">Ściany działowe wewnętrzne </t>
  </si>
  <si>
    <t>Konstrukcja dachowa</t>
  </si>
  <si>
    <t>Pokrycie dachowe</t>
  </si>
  <si>
    <t>6.</t>
  </si>
  <si>
    <t>Izolacja termiczna</t>
  </si>
  <si>
    <r>
      <t xml:space="preserve">RAZEM stan surowy  zamknięty, </t>
    </r>
    <r>
      <rPr>
        <sz val="8"/>
        <color theme="1"/>
        <rFont val="Arial"/>
        <family val="2"/>
        <charset val="238"/>
      </rPr>
      <t>w tym:</t>
    </r>
  </si>
  <si>
    <t>Drzwi zewnętrzne (typ, szt.):………</t>
  </si>
  <si>
    <r>
      <t xml:space="preserve">RAZEM stan wykończeniowy wewnętrzny, </t>
    </r>
    <r>
      <rPr>
        <sz val="8"/>
        <color theme="1"/>
        <rFont val="Arial"/>
        <family val="2"/>
        <charset val="238"/>
      </rPr>
      <t>w tym:</t>
    </r>
  </si>
  <si>
    <t>Tynki i oblicowania</t>
  </si>
  <si>
    <t>Roboty malarskie</t>
  </si>
  <si>
    <t>Glazura</t>
  </si>
  <si>
    <r>
      <t>RAZEM stan wykończeniowy zewnętrzny,</t>
    </r>
    <r>
      <rPr>
        <sz val="8"/>
        <color theme="1"/>
        <rFont val="Arial"/>
        <family val="2"/>
        <charset val="238"/>
      </rPr>
      <t xml:space="preserve"> w tym:</t>
    </r>
  </si>
  <si>
    <t>Wykończenie zewn. (tynki, inne), materiał:………...……..</t>
  </si>
  <si>
    <t>Inne, rodzaj materiału: ………….……………………</t>
  </si>
  <si>
    <r>
      <t>INSTALACJE</t>
    </r>
    <r>
      <rPr>
        <sz val="8"/>
        <color theme="1"/>
        <rFont val="Arial"/>
        <family val="2"/>
        <charset val="238"/>
      </rPr>
      <t>, w tym</t>
    </r>
  </si>
  <si>
    <t>Instalacje wewnętrzne, w tym:</t>
  </si>
  <si>
    <t xml:space="preserve">Wodno-kanalizacyjna </t>
  </si>
  <si>
    <t xml:space="preserve">Gazowa </t>
  </si>
  <si>
    <t>Elektryczna</t>
  </si>
  <si>
    <t>Centralnego ogrzewania</t>
  </si>
  <si>
    <t>Wentylacji z odzyskiem ciepła (rekuperacji)</t>
  </si>
  <si>
    <t>f/</t>
  </si>
  <si>
    <t>Odnawialnych źródeł energii</t>
  </si>
  <si>
    <t>VIII</t>
  </si>
  <si>
    <r>
      <t>MAŁA ARCHITEKTURA,</t>
    </r>
    <r>
      <rPr>
        <sz val="8"/>
        <color theme="1"/>
        <rFont val="Arial"/>
        <family val="2"/>
        <charset val="238"/>
      </rPr>
      <t xml:space="preserve"> w tym:</t>
    </r>
  </si>
  <si>
    <t>Zagospodarowanie działki</t>
  </si>
  <si>
    <t>IX</t>
  </si>
  <si>
    <t>Załącznik Nr 7 do Uchwały Nr 174/2017 Zarządu BOŚ S.A. z dnia 18.07.2017r.</t>
  </si>
  <si>
    <t>Podłogi, posadzki, wykładzina,  materiał: ……...……………….</t>
  </si>
  <si>
    <t>Wykończenie wewnętrzne (drzwi wewnętrzne, balustrady, inne) rodzaj: …………….</t>
  </si>
  <si>
    <t>Wykończenie kuchni, łazienek (biały montaż):……...……………………………………….</t>
  </si>
  <si>
    <t>Nr transzy kredytu</t>
  </si>
  <si>
    <t>Termin wypłaty transzy kredytu</t>
  </si>
  <si>
    <t>Wysokość transzy kredytu</t>
  </si>
  <si>
    <t xml:space="preserve">UWAGA:
Maksymalna wysokość transz kredytu z przeznaczeniem na budowę, dokończenie budowy, wykończenie, remont, modernizację lub rozbudowę systemem gospodarczym, powinna wynosić:
1) do 40% kwoty kredytu, gdzie kwota na ten cel przekracza 200 000,00 PLN,
2) do 50% kwoty kredytu, gdzie kwota na ten cel jest równa lub niższa niż 200 000,00 PLN;
3) do 100% kwoty kredytu, gdzie kwota na ten cel jest równa lub niższa niż 100 000,00 PLN.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</si>
</sst>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5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7"/>
      <color theme="1"/>
      <name val="Arial"/>
      <family val="2"/>
      <charset val="238"/>
    </font>
    <font>
      <b/>
      <sz val="8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1" xfId="0" applyBorder="1"/>
    <xf numFmtId="0" fontId="5" fillId="2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3" fontId="5" fillId="0" borderId="1" xfId="1" applyFont="1" applyBorder="1" applyAlignment="1">
      <alignment vertical="center" wrapText="1"/>
    </xf>
    <xf numFmtId="43" fontId="5" fillId="3" borderId="1" xfId="0" applyNumberFormat="1" applyFont="1" applyFill="1" applyBorder="1" applyAlignment="1">
      <alignment vertical="center" wrapText="1"/>
    </xf>
    <xf numFmtId="0" fontId="0" fillId="0" borderId="0" xfId="0" applyAlignment="1">
      <alignment vertical="top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43" fontId="5" fillId="3" borderId="2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3" fontId="5" fillId="3" borderId="2" xfId="0" applyNumberFormat="1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</xdr:row>
      <xdr:rowOff>47625</xdr:rowOff>
    </xdr:from>
    <xdr:to>
      <xdr:col>2</xdr:col>
      <xdr:colOff>1047750</xdr:colOff>
      <xdr:row>7</xdr:row>
      <xdr:rowOff>219075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22A6518-26C4-4E8F-AECC-D02C76563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052"/>
        <a:stretch>
          <a:fillRect/>
        </a:stretch>
      </xdr:blipFill>
      <xdr:spPr bwMode="auto">
        <a:xfrm>
          <a:off x="95250" y="428625"/>
          <a:ext cx="1257300" cy="1047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5"/>
  <sheetViews>
    <sheetView showGridLines="0" showRowColHeaders="0" tabSelected="1" view="pageBreakPreview" zoomScale="115" zoomScaleNormal="85" zoomScaleSheetLayoutView="115" workbookViewId="0"/>
  </sheetViews>
  <sheetFormatPr defaultRowHeight="15" x14ac:dyDescent="0.25"/>
  <cols>
    <col min="1" max="2" width="4.5703125" customWidth="1"/>
    <col min="3" max="3" width="33.5703125" customWidth="1"/>
    <col min="4" max="4" width="11.7109375" customWidth="1"/>
    <col min="5" max="5" width="13.7109375" customWidth="1"/>
    <col min="6" max="6" width="13.5703125" customWidth="1"/>
    <col min="7" max="7" width="13.42578125" customWidth="1"/>
    <col min="8" max="8" width="14.42578125" customWidth="1"/>
    <col min="9" max="9" width="12.28515625" customWidth="1"/>
    <col min="12" max="12" width="9.140625" customWidth="1"/>
    <col min="13" max="27" width="9.140625" hidden="1" customWidth="1"/>
    <col min="28" max="30" width="0" hidden="1" customWidth="1"/>
  </cols>
  <sheetData>
    <row r="1" spans="1:10" x14ac:dyDescent="0.25">
      <c r="A1" s="22"/>
    </row>
    <row r="2" spans="1:10" x14ac:dyDescent="0.25">
      <c r="A2" s="8" t="s">
        <v>87</v>
      </c>
      <c r="B2" s="14"/>
      <c r="E2" s="8"/>
      <c r="F2" s="8"/>
      <c r="G2" s="8"/>
      <c r="H2" s="8"/>
      <c r="I2" s="8"/>
      <c r="J2" s="8"/>
    </row>
    <row r="4" spans="1:10" ht="20.100000000000001" customHeight="1" x14ac:dyDescent="0.25">
      <c r="A4" s="2"/>
      <c r="B4" s="2"/>
      <c r="E4" s="33" t="s">
        <v>0</v>
      </c>
      <c r="F4" s="33"/>
      <c r="G4" s="33"/>
      <c r="H4" s="32"/>
      <c r="I4" s="32"/>
    </row>
    <row r="5" spans="1:10" ht="15" customHeight="1" x14ac:dyDescent="0.25">
      <c r="C5" s="3"/>
      <c r="D5" s="3"/>
    </row>
    <row r="6" spans="1:10" ht="20.100000000000001" customHeight="1" x14ac:dyDescent="0.25">
      <c r="A6" s="3"/>
      <c r="B6" s="3"/>
      <c r="C6" s="3"/>
      <c r="D6" s="7"/>
      <c r="E6" s="33" t="s">
        <v>1</v>
      </c>
      <c r="F6" s="33"/>
      <c r="G6" s="33"/>
      <c r="H6" s="32"/>
      <c r="I6" s="32"/>
    </row>
    <row r="7" spans="1:10" ht="15" customHeight="1" x14ac:dyDescent="0.25">
      <c r="C7" s="3"/>
      <c r="D7" s="3"/>
    </row>
    <row r="8" spans="1:10" ht="48" customHeight="1" x14ac:dyDescent="0.25">
      <c r="A8" s="3"/>
      <c r="B8" s="3"/>
      <c r="C8" s="3"/>
      <c r="D8" s="7"/>
      <c r="E8" s="33" t="s">
        <v>2</v>
      </c>
      <c r="F8" s="33"/>
      <c r="G8" s="33"/>
      <c r="H8" s="32"/>
      <c r="I8" s="32"/>
    </row>
    <row r="9" spans="1:10" ht="16.5" customHeight="1" x14ac:dyDescent="0.25">
      <c r="C9" s="3"/>
      <c r="D9" s="3"/>
    </row>
    <row r="10" spans="1:10" x14ac:dyDescent="0.25">
      <c r="A10" s="4"/>
      <c r="B10" s="4"/>
      <c r="F10" s="38" t="s">
        <v>3</v>
      </c>
      <c r="G10" s="38"/>
      <c r="H10" s="38"/>
      <c r="I10" s="38"/>
    </row>
    <row r="11" spans="1:10" x14ac:dyDescent="0.25">
      <c r="F11" s="38" t="s">
        <v>4</v>
      </c>
      <c r="G11" s="38"/>
      <c r="H11" s="38"/>
      <c r="I11" s="38"/>
    </row>
    <row r="13" spans="1:10" x14ac:dyDescent="0.25">
      <c r="A13" s="4"/>
      <c r="B13" s="4"/>
    </row>
    <row r="14" spans="1:10" ht="15.75" customHeight="1" x14ac:dyDescent="0.25">
      <c r="A14" s="5" t="s">
        <v>5</v>
      </c>
      <c r="B14" s="5"/>
      <c r="C14" s="5" t="s">
        <v>6</v>
      </c>
      <c r="D14" s="5"/>
      <c r="E14" s="34" t="s">
        <v>7</v>
      </c>
      <c r="F14" s="34"/>
      <c r="G14" s="34"/>
      <c r="H14" s="34"/>
      <c r="I14" s="34"/>
    </row>
    <row r="15" spans="1:10" ht="15.75" x14ac:dyDescent="0.25">
      <c r="A15" s="5"/>
      <c r="B15" s="5"/>
      <c r="C15" s="3"/>
      <c r="D15" s="3"/>
      <c r="E15" s="5"/>
      <c r="F15" s="7"/>
    </row>
    <row r="16" spans="1:10" x14ac:dyDescent="0.25">
      <c r="A16" s="5" t="s">
        <v>8</v>
      </c>
      <c r="B16" s="5"/>
      <c r="C16" s="39"/>
      <c r="D16" s="39"/>
      <c r="E16" s="35" t="s">
        <v>9</v>
      </c>
      <c r="F16" s="35"/>
      <c r="G16" s="32"/>
      <c r="H16" s="32"/>
      <c r="I16" s="32"/>
    </row>
    <row r="17" spans="1:21" ht="15.75" x14ac:dyDescent="0.25">
      <c r="A17" s="5"/>
      <c r="B17" s="5"/>
      <c r="C17" s="3"/>
      <c r="E17" s="35"/>
      <c r="F17" s="35"/>
      <c r="H17" s="3"/>
      <c r="I17" s="7"/>
    </row>
    <row r="18" spans="1:21" x14ac:dyDescent="0.25">
      <c r="A18" s="5" t="s">
        <v>10</v>
      </c>
      <c r="B18" s="5"/>
      <c r="C18" s="39"/>
      <c r="D18" s="39"/>
      <c r="E18" s="35" t="s">
        <v>11</v>
      </c>
      <c r="F18" s="35"/>
      <c r="G18" s="32"/>
      <c r="H18" s="32"/>
      <c r="I18" s="32"/>
    </row>
    <row r="19" spans="1:21" ht="15.75" x14ac:dyDescent="0.25">
      <c r="A19" s="5"/>
      <c r="B19" s="5"/>
      <c r="C19" s="3"/>
      <c r="E19" s="35"/>
      <c r="F19" s="35"/>
      <c r="H19" s="3"/>
      <c r="I19" s="7"/>
    </row>
    <row r="20" spans="1:21" x14ac:dyDescent="0.25">
      <c r="A20" s="5" t="s">
        <v>12</v>
      </c>
      <c r="B20" s="5"/>
      <c r="C20" s="39"/>
      <c r="D20" s="39"/>
      <c r="E20" s="35" t="s">
        <v>13</v>
      </c>
      <c r="F20" s="35"/>
      <c r="G20" s="32"/>
      <c r="H20" s="32"/>
      <c r="I20" s="32"/>
    </row>
    <row r="21" spans="1:21" ht="15.75" x14ac:dyDescent="0.25">
      <c r="A21" s="5"/>
      <c r="B21" s="5"/>
      <c r="C21" s="3"/>
      <c r="E21" s="35"/>
      <c r="F21" s="35"/>
      <c r="H21" s="3"/>
      <c r="I21" s="7"/>
    </row>
    <row r="22" spans="1:21" ht="14.25" customHeight="1" x14ac:dyDescent="0.25">
      <c r="A22" s="5" t="s">
        <v>14</v>
      </c>
      <c r="B22" s="5"/>
      <c r="C22" s="39"/>
      <c r="D22" s="39"/>
      <c r="E22" s="35" t="s">
        <v>15</v>
      </c>
      <c r="F22" s="35"/>
      <c r="G22" s="32"/>
      <c r="H22" s="32"/>
      <c r="I22" s="32"/>
    </row>
    <row r="23" spans="1:21" x14ac:dyDescent="0.25">
      <c r="A23" s="1"/>
      <c r="B23" s="1"/>
    </row>
    <row r="24" spans="1:21" x14ac:dyDescent="0.25">
      <c r="A24" s="31" t="s">
        <v>5</v>
      </c>
      <c r="B24" s="40" t="s">
        <v>16</v>
      </c>
      <c r="C24" s="41"/>
      <c r="D24" s="31" t="s">
        <v>17</v>
      </c>
      <c r="E24" s="31" t="s">
        <v>18</v>
      </c>
      <c r="F24" s="31"/>
      <c r="G24" s="31"/>
      <c r="H24" s="31"/>
      <c r="I24" s="23" t="s">
        <v>20</v>
      </c>
      <c r="J24" s="23" t="s">
        <v>21</v>
      </c>
    </row>
    <row r="25" spans="1:21" x14ac:dyDescent="0.25">
      <c r="A25" s="31"/>
      <c r="B25" s="42"/>
      <c r="C25" s="43"/>
      <c r="D25" s="31"/>
      <c r="E25" s="31" t="s">
        <v>19</v>
      </c>
      <c r="F25" s="31"/>
      <c r="G25" s="31"/>
      <c r="H25" s="31"/>
      <c r="I25" s="23"/>
      <c r="J25" s="23"/>
    </row>
    <row r="26" spans="1:21" ht="22.5" x14ac:dyDescent="0.25">
      <c r="A26" s="31"/>
      <c r="B26" s="44"/>
      <c r="C26" s="45"/>
      <c r="D26" s="31"/>
      <c r="E26" s="16" t="s">
        <v>22</v>
      </c>
      <c r="F26" s="16" t="s">
        <v>23</v>
      </c>
      <c r="G26" s="16" t="s">
        <v>24</v>
      </c>
      <c r="H26" s="16" t="s">
        <v>23</v>
      </c>
      <c r="I26" s="23"/>
      <c r="J26" s="23"/>
    </row>
    <row r="27" spans="1:21" x14ac:dyDescent="0.25">
      <c r="A27" s="9">
        <v>1</v>
      </c>
      <c r="B27" s="46">
        <v>2</v>
      </c>
      <c r="C27" s="47"/>
      <c r="D27" s="9">
        <v>3</v>
      </c>
      <c r="E27" s="9">
        <v>4</v>
      </c>
      <c r="F27" s="9">
        <v>5</v>
      </c>
      <c r="G27" s="9">
        <v>6</v>
      </c>
      <c r="H27" s="9">
        <v>7</v>
      </c>
      <c r="I27" s="9">
        <v>8</v>
      </c>
      <c r="J27" s="9">
        <v>9</v>
      </c>
    </row>
    <row r="28" spans="1:21" ht="15.75" customHeight="1" x14ac:dyDescent="0.25">
      <c r="A28" s="12" t="s">
        <v>25</v>
      </c>
      <c r="B28" s="26" t="s">
        <v>39</v>
      </c>
      <c r="C28" s="29"/>
      <c r="D28" s="29"/>
      <c r="E28" s="29"/>
      <c r="F28" s="29"/>
      <c r="G28" s="29"/>
      <c r="H28" s="29"/>
      <c r="I28" s="29"/>
      <c r="J28" s="30"/>
    </row>
    <row r="29" spans="1:21" x14ac:dyDescent="0.25">
      <c r="A29" s="10" t="s">
        <v>8</v>
      </c>
      <c r="B29" s="24" t="s">
        <v>26</v>
      </c>
      <c r="C29" s="25"/>
      <c r="D29" s="19">
        <f>E29+G29</f>
        <v>0</v>
      </c>
      <c r="E29" s="19"/>
      <c r="F29" s="11"/>
      <c r="G29" s="19"/>
      <c r="H29" s="11"/>
      <c r="I29" s="11"/>
      <c r="J29" s="10"/>
      <c r="M29">
        <f>IF(J29="I",E29,0)</f>
        <v>0</v>
      </c>
      <c r="N29">
        <f>IF(J29="II",E29,0)</f>
        <v>0</v>
      </c>
      <c r="O29">
        <f>IF(J29="III",E29,0)</f>
        <v>0</v>
      </c>
      <c r="P29">
        <f>IF(J29="IV",E29,0)</f>
        <v>0</v>
      </c>
      <c r="Q29">
        <f>IF(J29="V",E29,0)</f>
        <v>0</v>
      </c>
      <c r="R29">
        <f>IF(J29="VI",E29,0)</f>
        <v>0</v>
      </c>
      <c r="S29">
        <f>IF(J29="VII",E29,0)</f>
        <v>0</v>
      </c>
      <c r="T29">
        <f>IF(J29="VIII",E29,0)</f>
        <v>0</v>
      </c>
      <c r="U29">
        <f>IF(J29="IX",E29,0)</f>
        <v>0</v>
      </c>
    </row>
    <row r="30" spans="1:21" x14ac:dyDescent="0.25">
      <c r="A30" s="10" t="s">
        <v>10</v>
      </c>
      <c r="B30" s="24" t="s">
        <v>40</v>
      </c>
      <c r="C30" s="25"/>
      <c r="D30" s="19">
        <f t="shared" ref="D30:D36" si="0">E30+G30</f>
        <v>0</v>
      </c>
      <c r="E30" s="19"/>
      <c r="F30" s="11"/>
      <c r="G30" s="19"/>
      <c r="H30" s="11"/>
      <c r="I30" s="11"/>
      <c r="J30" s="10"/>
      <c r="M30">
        <f t="shared" ref="M30:M72" si="1">IF(J30="I",E30,0)</f>
        <v>0</v>
      </c>
      <c r="N30">
        <f t="shared" ref="N30:N73" si="2">IF(J30="II",E30,0)</f>
        <v>0</v>
      </c>
      <c r="O30">
        <f t="shared" ref="O30:O73" si="3">IF(J30="III",E30,0)</f>
        <v>0</v>
      </c>
      <c r="P30">
        <f t="shared" ref="P30:P73" si="4">IF(J30="IV",E30,0)</f>
        <v>0</v>
      </c>
      <c r="Q30">
        <f t="shared" ref="Q30:Q73" si="5">IF(J30="V",E30,0)</f>
        <v>0</v>
      </c>
      <c r="R30">
        <f t="shared" ref="R30:R73" si="6">IF(J30="VI",E30,0)</f>
        <v>0</v>
      </c>
      <c r="S30">
        <f t="shared" ref="S30:S73" si="7">IF(J30="VII",E30,0)</f>
        <v>0</v>
      </c>
      <c r="T30">
        <f t="shared" ref="T30:T73" si="8">IF(J30="VIII",E30,0)</f>
        <v>0</v>
      </c>
      <c r="U30">
        <f t="shared" ref="U30:U73" si="9">IF(J30="IX",E30,0)</f>
        <v>0</v>
      </c>
    </row>
    <row r="31" spans="1:21" x14ac:dyDescent="0.25">
      <c r="A31" s="10" t="s">
        <v>12</v>
      </c>
      <c r="B31" s="24" t="s">
        <v>41</v>
      </c>
      <c r="C31" s="25"/>
      <c r="D31" s="19">
        <f t="shared" si="0"/>
        <v>0</v>
      </c>
      <c r="E31" s="19"/>
      <c r="F31" s="11"/>
      <c r="G31" s="19"/>
      <c r="H31" s="11"/>
      <c r="I31" s="11"/>
      <c r="J31" s="10"/>
      <c r="M31">
        <f t="shared" si="1"/>
        <v>0</v>
      </c>
      <c r="N31">
        <f t="shared" si="2"/>
        <v>0</v>
      </c>
      <c r="O31">
        <f t="shared" si="3"/>
        <v>0</v>
      </c>
      <c r="P31">
        <f t="shared" si="4"/>
        <v>0</v>
      </c>
      <c r="Q31">
        <f t="shared" si="5"/>
        <v>0</v>
      </c>
      <c r="R31">
        <f t="shared" si="6"/>
        <v>0</v>
      </c>
      <c r="S31">
        <f t="shared" si="7"/>
        <v>0</v>
      </c>
      <c r="T31">
        <f t="shared" si="8"/>
        <v>0</v>
      </c>
      <c r="U31">
        <f t="shared" si="9"/>
        <v>0</v>
      </c>
    </row>
    <row r="32" spans="1:21" x14ac:dyDescent="0.25">
      <c r="A32" s="10" t="s">
        <v>42</v>
      </c>
      <c r="B32" s="24" t="s">
        <v>43</v>
      </c>
      <c r="C32" s="25"/>
      <c r="D32" s="19">
        <f t="shared" si="0"/>
        <v>0</v>
      </c>
      <c r="E32" s="19"/>
      <c r="F32" s="11"/>
      <c r="G32" s="19"/>
      <c r="H32" s="11"/>
      <c r="I32" s="11"/>
      <c r="J32" s="10"/>
      <c r="M32">
        <f t="shared" si="1"/>
        <v>0</v>
      </c>
      <c r="N32">
        <f t="shared" si="2"/>
        <v>0</v>
      </c>
      <c r="O32">
        <f t="shared" si="3"/>
        <v>0</v>
      </c>
      <c r="P32">
        <f t="shared" si="4"/>
        <v>0</v>
      </c>
      <c r="Q32">
        <f t="shared" si="5"/>
        <v>0</v>
      </c>
      <c r="R32">
        <f t="shared" si="6"/>
        <v>0</v>
      </c>
      <c r="S32">
        <f t="shared" si="7"/>
        <v>0</v>
      </c>
      <c r="T32">
        <f t="shared" si="8"/>
        <v>0</v>
      </c>
      <c r="U32">
        <f t="shared" si="9"/>
        <v>0</v>
      </c>
    </row>
    <row r="33" spans="1:21" x14ac:dyDescent="0.25">
      <c r="A33" s="10" t="s">
        <v>44</v>
      </c>
      <c r="B33" s="24" t="s">
        <v>45</v>
      </c>
      <c r="C33" s="25"/>
      <c r="D33" s="19">
        <f t="shared" si="0"/>
        <v>0</v>
      </c>
      <c r="E33" s="19"/>
      <c r="F33" s="11"/>
      <c r="G33" s="19"/>
      <c r="H33" s="11"/>
      <c r="I33" s="11"/>
      <c r="J33" s="10"/>
      <c r="M33">
        <f t="shared" si="1"/>
        <v>0</v>
      </c>
      <c r="N33">
        <f t="shared" si="2"/>
        <v>0</v>
      </c>
      <c r="O33">
        <f t="shared" si="3"/>
        <v>0</v>
      </c>
      <c r="P33">
        <f t="shared" si="4"/>
        <v>0</v>
      </c>
      <c r="Q33">
        <f t="shared" si="5"/>
        <v>0</v>
      </c>
      <c r="R33">
        <f t="shared" si="6"/>
        <v>0</v>
      </c>
      <c r="S33">
        <f t="shared" si="7"/>
        <v>0</v>
      </c>
      <c r="T33">
        <f t="shared" si="8"/>
        <v>0</v>
      </c>
      <c r="U33">
        <f t="shared" si="9"/>
        <v>0</v>
      </c>
    </row>
    <row r="34" spans="1:21" x14ac:dyDescent="0.25">
      <c r="A34" s="10" t="s">
        <v>46</v>
      </c>
      <c r="B34" s="24" t="s">
        <v>47</v>
      </c>
      <c r="C34" s="25"/>
      <c r="D34" s="19">
        <f t="shared" si="0"/>
        <v>0</v>
      </c>
      <c r="E34" s="19"/>
      <c r="F34" s="11"/>
      <c r="G34" s="19"/>
      <c r="H34" s="11"/>
      <c r="I34" s="11"/>
      <c r="J34" s="10"/>
      <c r="M34">
        <f t="shared" si="1"/>
        <v>0</v>
      </c>
      <c r="N34">
        <f t="shared" si="2"/>
        <v>0</v>
      </c>
      <c r="O34">
        <f t="shared" si="3"/>
        <v>0</v>
      </c>
      <c r="P34">
        <f t="shared" si="4"/>
        <v>0</v>
      </c>
      <c r="Q34">
        <f t="shared" si="5"/>
        <v>0</v>
      </c>
      <c r="R34">
        <f t="shared" si="6"/>
        <v>0</v>
      </c>
      <c r="S34">
        <f t="shared" si="7"/>
        <v>0</v>
      </c>
      <c r="T34">
        <f t="shared" si="8"/>
        <v>0</v>
      </c>
      <c r="U34">
        <f t="shared" si="9"/>
        <v>0</v>
      </c>
    </row>
    <row r="35" spans="1:21" x14ac:dyDescent="0.25">
      <c r="A35" s="10" t="s">
        <v>48</v>
      </c>
      <c r="B35" s="24" t="s">
        <v>49</v>
      </c>
      <c r="C35" s="25"/>
      <c r="D35" s="19">
        <f t="shared" si="0"/>
        <v>0</v>
      </c>
      <c r="E35" s="19"/>
      <c r="F35" s="11"/>
      <c r="G35" s="19"/>
      <c r="H35" s="11"/>
      <c r="I35" s="11"/>
      <c r="J35" s="10"/>
      <c r="M35">
        <f t="shared" si="1"/>
        <v>0</v>
      </c>
      <c r="N35">
        <f t="shared" si="2"/>
        <v>0</v>
      </c>
      <c r="O35">
        <f t="shared" si="3"/>
        <v>0</v>
      </c>
      <c r="P35">
        <f t="shared" si="4"/>
        <v>0</v>
      </c>
      <c r="Q35">
        <f t="shared" si="5"/>
        <v>0</v>
      </c>
      <c r="R35">
        <f t="shared" si="6"/>
        <v>0</v>
      </c>
      <c r="S35">
        <f t="shared" si="7"/>
        <v>0</v>
      </c>
      <c r="T35">
        <f t="shared" si="8"/>
        <v>0</v>
      </c>
      <c r="U35">
        <f t="shared" si="9"/>
        <v>0</v>
      </c>
    </row>
    <row r="36" spans="1:21" x14ac:dyDescent="0.25">
      <c r="A36" s="10" t="s">
        <v>50</v>
      </c>
      <c r="B36" s="24" t="s">
        <v>51</v>
      </c>
      <c r="C36" s="25"/>
      <c r="D36" s="19">
        <f t="shared" si="0"/>
        <v>0</v>
      </c>
      <c r="E36" s="19"/>
      <c r="F36" s="11"/>
      <c r="G36" s="19"/>
      <c r="H36" s="11"/>
      <c r="I36" s="11"/>
      <c r="J36" s="10"/>
      <c r="M36">
        <f t="shared" si="1"/>
        <v>0</v>
      </c>
      <c r="N36">
        <f t="shared" si="2"/>
        <v>0</v>
      </c>
      <c r="O36">
        <f t="shared" si="3"/>
        <v>0</v>
      </c>
      <c r="P36">
        <f t="shared" si="4"/>
        <v>0</v>
      </c>
      <c r="Q36">
        <f t="shared" si="5"/>
        <v>0</v>
      </c>
      <c r="R36">
        <f t="shared" si="6"/>
        <v>0</v>
      </c>
      <c r="S36">
        <f t="shared" si="7"/>
        <v>0</v>
      </c>
      <c r="T36">
        <f t="shared" si="8"/>
        <v>0</v>
      </c>
      <c r="U36">
        <f t="shared" si="9"/>
        <v>0</v>
      </c>
    </row>
    <row r="37" spans="1:21" x14ac:dyDescent="0.25">
      <c r="A37" s="12" t="s">
        <v>27</v>
      </c>
      <c r="B37" s="26" t="s">
        <v>52</v>
      </c>
      <c r="C37" s="27"/>
      <c r="D37" s="27"/>
      <c r="E37" s="27"/>
      <c r="F37" s="27"/>
      <c r="G37" s="27"/>
      <c r="H37" s="27"/>
      <c r="I37" s="27"/>
      <c r="J37" s="28"/>
      <c r="M37">
        <f t="shared" si="1"/>
        <v>0</v>
      </c>
      <c r="N37">
        <f t="shared" si="2"/>
        <v>0</v>
      </c>
      <c r="O37">
        <f t="shared" si="3"/>
        <v>0</v>
      </c>
      <c r="P37">
        <f t="shared" si="4"/>
        <v>0</v>
      </c>
      <c r="Q37">
        <f t="shared" si="5"/>
        <v>0</v>
      </c>
      <c r="R37">
        <f t="shared" si="6"/>
        <v>0</v>
      </c>
      <c r="S37">
        <f t="shared" si="7"/>
        <v>0</v>
      </c>
      <c r="T37">
        <f t="shared" si="8"/>
        <v>0</v>
      </c>
      <c r="U37">
        <f t="shared" si="9"/>
        <v>0</v>
      </c>
    </row>
    <row r="38" spans="1:21" x14ac:dyDescent="0.25">
      <c r="A38" s="10" t="s">
        <v>8</v>
      </c>
      <c r="B38" s="24" t="s">
        <v>53</v>
      </c>
      <c r="C38" s="25"/>
      <c r="D38" s="19">
        <f>E38+G38</f>
        <v>0</v>
      </c>
      <c r="E38" s="19"/>
      <c r="F38" s="11"/>
      <c r="G38" s="19"/>
      <c r="H38" s="11"/>
      <c r="I38" s="11"/>
      <c r="J38" s="10"/>
      <c r="M38">
        <f t="shared" si="1"/>
        <v>0</v>
      </c>
      <c r="N38">
        <f t="shared" si="2"/>
        <v>0</v>
      </c>
      <c r="O38">
        <f t="shared" si="3"/>
        <v>0</v>
      </c>
      <c r="P38">
        <f t="shared" si="4"/>
        <v>0</v>
      </c>
      <c r="Q38">
        <f t="shared" si="5"/>
        <v>0</v>
      </c>
      <c r="R38">
        <f t="shared" si="6"/>
        <v>0</v>
      </c>
      <c r="S38">
        <f t="shared" si="7"/>
        <v>0</v>
      </c>
      <c r="T38">
        <f t="shared" si="8"/>
        <v>0</v>
      </c>
      <c r="U38">
        <f t="shared" si="9"/>
        <v>0</v>
      </c>
    </row>
    <row r="39" spans="1:21" x14ac:dyDescent="0.25">
      <c r="A39" s="10" t="s">
        <v>10</v>
      </c>
      <c r="B39" s="24" t="s">
        <v>54</v>
      </c>
      <c r="C39" s="25"/>
      <c r="D39" s="19">
        <f t="shared" ref="D39:D41" si="10">E39+F39</f>
        <v>0</v>
      </c>
      <c r="E39" s="19"/>
      <c r="F39" s="11"/>
      <c r="G39" s="19"/>
      <c r="H39" s="11"/>
      <c r="I39" s="11"/>
      <c r="J39" s="10"/>
      <c r="M39">
        <f t="shared" si="1"/>
        <v>0</v>
      </c>
      <c r="N39">
        <f t="shared" si="2"/>
        <v>0</v>
      </c>
      <c r="O39">
        <f t="shared" si="3"/>
        <v>0</v>
      </c>
      <c r="P39">
        <f t="shared" si="4"/>
        <v>0</v>
      </c>
      <c r="Q39">
        <f t="shared" si="5"/>
        <v>0</v>
      </c>
      <c r="R39">
        <f t="shared" si="6"/>
        <v>0</v>
      </c>
      <c r="S39">
        <f t="shared" si="7"/>
        <v>0</v>
      </c>
      <c r="T39">
        <f t="shared" si="8"/>
        <v>0</v>
      </c>
      <c r="U39">
        <f t="shared" si="9"/>
        <v>0</v>
      </c>
    </row>
    <row r="40" spans="1:21" x14ac:dyDescent="0.25">
      <c r="A40" s="10" t="s">
        <v>12</v>
      </c>
      <c r="B40" s="24" t="s">
        <v>55</v>
      </c>
      <c r="C40" s="25"/>
      <c r="D40" s="19">
        <f t="shared" si="10"/>
        <v>0</v>
      </c>
      <c r="E40" s="19"/>
      <c r="F40" s="11"/>
      <c r="G40" s="19"/>
      <c r="H40" s="11"/>
      <c r="I40" s="11"/>
      <c r="J40" s="10"/>
      <c r="M40">
        <f t="shared" si="1"/>
        <v>0</v>
      </c>
      <c r="N40">
        <f t="shared" si="2"/>
        <v>0</v>
      </c>
      <c r="O40">
        <f t="shared" si="3"/>
        <v>0</v>
      </c>
      <c r="P40">
        <f t="shared" si="4"/>
        <v>0</v>
      </c>
      <c r="Q40">
        <f t="shared" si="5"/>
        <v>0</v>
      </c>
      <c r="R40">
        <f t="shared" si="6"/>
        <v>0</v>
      </c>
      <c r="S40">
        <f t="shared" si="7"/>
        <v>0</v>
      </c>
      <c r="T40">
        <f t="shared" si="8"/>
        <v>0</v>
      </c>
      <c r="U40">
        <f t="shared" si="9"/>
        <v>0</v>
      </c>
    </row>
    <row r="41" spans="1:21" x14ac:dyDescent="0.25">
      <c r="A41" s="10" t="s">
        <v>14</v>
      </c>
      <c r="B41" s="24" t="s">
        <v>56</v>
      </c>
      <c r="C41" s="25"/>
      <c r="D41" s="19">
        <f t="shared" si="10"/>
        <v>0</v>
      </c>
      <c r="E41" s="19"/>
      <c r="F41" s="11"/>
      <c r="G41" s="19"/>
      <c r="H41" s="11"/>
      <c r="I41" s="11"/>
      <c r="J41" s="10"/>
      <c r="M41">
        <f t="shared" si="1"/>
        <v>0</v>
      </c>
      <c r="N41">
        <f t="shared" si="2"/>
        <v>0</v>
      </c>
      <c r="O41">
        <f t="shared" si="3"/>
        <v>0</v>
      </c>
      <c r="P41">
        <f t="shared" si="4"/>
        <v>0</v>
      </c>
      <c r="Q41">
        <f t="shared" si="5"/>
        <v>0</v>
      </c>
      <c r="R41">
        <f t="shared" si="6"/>
        <v>0</v>
      </c>
      <c r="S41">
        <f t="shared" si="7"/>
        <v>0</v>
      </c>
      <c r="T41">
        <f t="shared" si="8"/>
        <v>0</v>
      </c>
      <c r="U41">
        <f t="shared" si="9"/>
        <v>0</v>
      </c>
    </row>
    <row r="42" spans="1:21" x14ac:dyDescent="0.25">
      <c r="A42" s="12" t="s">
        <v>28</v>
      </c>
      <c r="B42" s="26" t="s">
        <v>57</v>
      </c>
      <c r="C42" s="29"/>
      <c r="D42" s="29"/>
      <c r="E42" s="29"/>
      <c r="F42" s="29"/>
      <c r="G42" s="29"/>
      <c r="H42" s="29"/>
      <c r="I42" s="29"/>
      <c r="J42" s="30"/>
      <c r="M42">
        <f t="shared" si="1"/>
        <v>0</v>
      </c>
      <c r="N42">
        <f t="shared" si="2"/>
        <v>0</v>
      </c>
      <c r="O42">
        <f t="shared" si="3"/>
        <v>0</v>
      </c>
      <c r="P42">
        <f t="shared" si="4"/>
        <v>0</v>
      </c>
      <c r="Q42">
        <f t="shared" si="5"/>
        <v>0</v>
      </c>
      <c r="R42">
        <f t="shared" si="6"/>
        <v>0</v>
      </c>
      <c r="S42">
        <f t="shared" si="7"/>
        <v>0</v>
      </c>
      <c r="T42">
        <f t="shared" si="8"/>
        <v>0</v>
      </c>
      <c r="U42">
        <f t="shared" si="9"/>
        <v>0</v>
      </c>
    </row>
    <row r="43" spans="1:21" x14ac:dyDescent="0.25">
      <c r="A43" s="10" t="s">
        <v>8</v>
      </c>
      <c r="B43" s="24" t="s">
        <v>58</v>
      </c>
      <c r="C43" s="25"/>
      <c r="D43" s="19">
        <f>E43+G43</f>
        <v>0</v>
      </c>
      <c r="E43" s="19"/>
      <c r="F43" s="11"/>
      <c r="G43" s="19"/>
      <c r="H43" s="11"/>
      <c r="I43" s="11"/>
      <c r="J43" s="10"/>
      <c r="M43">
        <f t="shared" si="1"/>
        <v>0</v>
      </c>
      <c r="N43">
        <f t="shared" si="2"/>
        <v>0</v>
      </c>
      <c r="O43">
        <f t="shared" si="3"/>
        <v>0</v>
      </c>
      <c r="P43">
        <f t="shared" si="4"/>
        <v>0</v>
      </c>
      <c r="Q43">
        <f t="shared" si="5"/>
        <v>0</v>
      </c>
      <c r="R43">
        <f t="shared" si="6"/>
        <v>0</v>
      </c>
      <c r="S43">
        <f t="shared" si="7"/>
        <v>0</v>
      </c>
      <c r="T43">
        <f t="shared" si="8"/>
        <v>0</v>
      </c>
      <c r="U43">
        <f t="shared" si="9"/>
        <v>0</v>
      </c>
    </row>
    <row r="44" spans="1:21" x14ac:dyDescent="0.25">
      <c r="A44" s="10" t="s">
        <v>10</v>
      </c>
      <c r="B44" s="24" t="s">
        <v>59</v>
      </c>
      <c r="C44" s="25"/>
      <c r="D44" s="19">
        <f t="shared" ref="D44:D48" si="11">E44+G44</f>
        <v>0</v>
      </c>
      <c r="E44" s="19"/>
      <c r="F44" s="11"/>
      <c r="G44" s="19"/>
      <c r="H44" s="11"/>
      <c r="I44" s="11"/>
      <c r="J44" s="10"/>
      <c r="M44">
        <f t="shared" si="1"/>
        <v>0</v>
      </c>
      <c r="N44">
        <f t="shared" si="2"/>
        <v>0</v>
      </c>
      <c r="O44">
        <f t="shared" si="3"/>
        <v>0</v>
      </c>
      <c r="P44">
        <f t="shared" si="4"/>
        <v>0</v>
      </c>
      <c r="Q44">
        <f t="shared" si="5"/>
        <v>0</v>
      </c>
      <c r="R44">
        <f t="shared" si="6"/>
        <v>0</v>
      </c>
      <c r="S44">
        <f t="shared" si="7"/>
        <v>0</v>
      </c>
      <c r="T44">
        <f t="shared" si="8"/>
        <v>0</v>
      </c>
      <c r="U44">
        <f t="shared" si="9"/>
        <v>0</v>
      </c>
    </row>
    <row r="45" spans="1:21" x14ac:dyDescent="0.25">
      <c r="A45" s="10" t="s">
        <v>12</v>
      </c>
      <c r="B45" s="24" t="s">
        <v>60</v>
      </c>
      <c r="C45" s="25"/>
      <c r="D45" s="19">
        <f t="shared" si="11"/>
        <v>0</v>
      </c>
      <c r="E45" s="19"/>
      <c r="F45" s="11"/>
      <c r="G45" s="19"/>
      <c r="H45" s="11"/>
      <c r="I45" s="11"/>
      <c r="J45" s="10"/>
      <c r="M45">
        <f t="shared" si="1"/>
        <v>0</v>
      </c>
      <c r="N45">
        <f t="shared" si="2"/>
        <v>0</v>
      </c>
      <c r="O45">
        <f t="shared" si="3"/>
        <v>0</v>
      </c>
      <c r="P45">
        <f t="shared" si="4"/>
        <v>0</v>
      </c>
      <c r="Q45">
        <f t="shared" si="5"/>
        <v>0</v>
      </c>
      <c r="R45">
        <f t="shared" si="6"/>
        <v>0</v>
      </c>
      <c r="S45">
        <f t="shared" si="7"/>
        <v>0</v>
      </c>
      <c r="T45">
        <f t="shared" si="8"/>
        <v>0</v>
      </c>
      <c r="U45">
        <f t="shared" si="9"/>
        <v>0</v>
      </c>
    </row>
    <row r="46" spans="1:21" x14ac:dyDescent="0.25">
      <c r="A46" s="10" t="s">
        <v>14</v>
      </c>
      <c r="B46" s="24" t="s">
        <v>61</v>
      </c>
      <c r="C46" s="25"/>
      <c r="D46" s="19">
        <f t="shared" si="11"/>
        <v>0</v>
      </c>
      <c r="E46" s="19"/>
      <c r="F46" s="11"/>
      <c r="G46" s="19"/>
      <c r="H46" s="11"/>
      <c r="I46" s="11"/>
      <c r="J46" s="10"/>
      <c r="M46">
        <f t="shared" si="1"/>
        <v>0</v>
      </c>
      <c r="N46">
        <f t="shared" si="2"/>
        <v>0</v>
      </c>
      <c r="O46">
        <f t="shared" si="3"/>
        <v>0</v>
      </c>
      <c r="P46">
        <f t="shared" si="4"/>
        <v>0</v>
      </c>
      <c r="Q46">
        <f t="shared" si="5"/>
        <v>0</v>
      </c>
      <c r="R46">
        <f t="shared" si="6"/>
        <v>0</v>
      </c>
      <c r="S46">
        <f t="shared" si="7"/>
        <v>0</v>
      </c>
      <c r="T46">
        <f t="shared" si="8"/>
        <v>0</v>
      </c>
      <c r="U46">
        <f t="shared" si="9"/>
        <v>0</v>
      </c>
    </row>
    <row r="47" spans="1:21" x14ac:dyDescent="0.25">
      <c r="A47" s="10" t="s">
        <v>30</v>
      </c>
      <c r="B47" s="24" t="s">
        <v>62</v>
      </c>
      <c r="C47" s="25"/>
      <c r="D47" s="19">
        <f t="shared" si="11"/>
        <v>0</v>
      </c>
      <c r="E47" s="19"/>
      <c r="F47" s="11"/>
      <c r="G47" s="19"/>
      <c r="H47" s="11"/>
      <c r="I47" s="11"/>
      <c r="J47" s="10"/>
      <c r="M47">
        <f t="shared" si="1"/>
        <v>0</v>
      </c>
      <c r="N47">
        <f t="shared" si="2"/>
        <v>0</v>
      </c>
      <c r="O47">
        <f t="shared" si="3"/>
        <v>0</v>
      </c>
      <c r="P47">
        <f t="shared" si="4"/>
        <v>0</v>
      </c>
      <c r="Q47">
        <f t="shared" si="5"/>
        <v>0</v>
      </c>
      <c r="R47">
        <f t="shared" si="6"/>
        <v>0</v>
      </c>
      <c r="S47">
        <f t="shared" si="7"/>
        <v>0</v>
      </c>
      <c r="T47">
        <f t="shared" si="8"/>
        <v>0</v>
      </c>
      <c r="U47">
        <f t="shared" si="9"/>
        <v>0</v>
      </c>
    </row>
    <row r="48" spans="1:21" x14ac:dyDescent="0.25">
      <c r="A48" s="10" t="s">
        <v>63</v>
      </c>
      <c r="B48" s="24" t="s">
        <v>64</v>
      </c>
      <c r="C48" s="25"/>
      <c r="D48" s="19">
        <f t="shared" si="11"/>
        <v>0</v>
      </c>
      <c r="E48" s="19"/>
      <c r="F48" s="11"/>
      <c r="G48" s="19"/>
      <c r="H48" s="11"/>
      <c r="I48" s="11"/>
      <c r="J48" s="10"/>
      <c r="M48">
        <f t="shared" si="1"/>
        <v>0</v>
      </c>
      <c r="N48">
        <f t="shared" si="2"/>
        <v>0</v>
      </c>
      <c r="O48">
        <f t="shared" si="3"/>
        <v>0</v>
      </c>
      <c r="P48">
        <f t="shared" si="4"/>
        <v>0</v>
      </c>
      <c r="Q48">
        <f t="shared" si="5"/>
        <v>0</v>
      </c>
      <c r="R48">
        <f t="shared" si="6"/>
        <v>0</v>
      </c>
      <c r="S48">
        <f t="shared" si="7"/>
        <v>0</v>
      </c>
      <c r="T48">
        <f t="shared" si="8"/>
        <v>0</v>
      </c>
      <c r="U48">
        <f t="shared" si="9"/>
        <v>0</v>
      </c>
    </row>
    <row r="49" spans="1:21" x14ac:dyDescent="0.25">
      <c r="A49" s="12" t="s">
        <v>29</v>
      </c>
      <c r="B49" s="26" t="s">
        <v>65</v>
      </c>
      <c r="C49" s="29"/>
      <c r="D49" s="29"/>
      <c r="E49" s="29"/>
      <c r="F49" s="29"/>
      <c r="G49" s="29"/>
      <c r="H49" s="29"/>
      <c r="I49" s="29"/>
      <c r="J49" s="30"/>
      <c r="M49">
        <f t="shared" si="1"/>
        <v>0</v>
      </c>
      <c r="N49">
        <f t="shared" si="2"/>
        <v>0</v>
      </c>
      <c r="O49">
        <f t="shared" si="3"/>
        <v>0</v>
      </c>
      <c r="P49">
        <f t="shared" si="4"/>
        <v>0</v>
      </c>
      <c r="Q49">
        <f t="shared" si="5"/>
        <v>0</v>
      </c>
      <c r="R49">
        <f t="shared" si="6"/>
        <v>0</v>
      </c>
      <c r="S49">
        <f t="shared" si="7"/>
        <v>0</v>
      </c>
      <c r="T49">
        <f t="shared" si="8"/>
        <v>0</v>
      </c>
      <c r="U49">
        <f t="shared" si="9"/>
        <v>0</v>
      </c>
    </row>
    <row r="50" spans="1:21" x14ac:dyDescent="0.25">
      <c r="A50" s="10" t="s">
        <v>8</v>
      </c>
      <c r="B50" s="24" t="s">
        <v>32</v>
      </c>
      <c r="C50" s="25"/>
      <c r="D50" s="19">
        <f>E50+G50</f>
        <v>0</v>
      </c>
      <c r="E50" s="19"/>
      <c r="F50" s="11"/>
      <c r="G50" s="19"/>
      <c r="H50" s="11"/>
      <c r="I50" s="11"/>
      <c r="J50" s="10"/>
      <c r="M50">
        <f t="shared" si="1"/>
        <v>0</v>
      </c>
      <c r="N50">
        <f t="shared" si="2"/>
        <v>0</v>
      </c>
      <c r="O50">
        <f t="shared" si="3"/>
        <v>0</v>
      </c>
      <c r="P50">
        <f t="shared" si="4"/>
        <v>0</v>
      </c>
      <c r="Q50">
        <f t="shared" si="5"/>
        <v>0</v>
      </c>
      <c r="R50">
        <f t="shared" si="6"/>
        <v>0</v>
      </c>
      <c r="S50">
        <f t="shared" si="7"/>
        <v>0</v>
      </c>
      <c r="T50">
        <f t="shared" si="8"/>
        <v>0</v>
      </c>
      <c r="U50">
        <f t="shared" si="9"/>
        <v>0</v>
      </c>
    </row>
    <row r="51" spans="1:21" x14ac:dyDescent="0.25">
      <c r="A51" s="10" t="s">
        <v>10</v>
      </c>
      <c r="B51" s="24" t="s">
        <v>66</v>
      </c>
      <c r="C51" s="25"/>
      <c r="D51" s="19">
        <f>E51+G51</f>
        <v>0</v>
      </c>
      <c r="E51" s="19"/>
      <c r="F51" s="11"/>
      <c r="G51" s="19"/>
      <c r="H51" s="11"/>
      <c r="I51" s="11"/>
      <c r="J51" s="10"/>
      <c r="M51">
        <f t="shared" si="1"/>
        <v>0</v>
      </c>
      <c r="N51">
        <f t="shared" si="2"/>
        <v>0</v>
      </c>
      <c r="O51">
        <f t="shared" si="3"/>
        <v>0</v>
      </c>
      <c r="P51">
        <f t="shared" si="4"/>
        <v>0</v>
      </c>
      <c r="Q51">
        <f t="shared" si="5"/>
        <v>0</v>
      </c>
      <c r="R51">
        <f t="shared" si="6"/>
        <v>0</v>
      </c>
      <c r="S51">
        <f t="shared" si="7"/>
        <v>0</v>
      </c>
      <c r="T51">
        <f t="shared" si="8"/>
        <v>0</v>
      </c>
      <c r="U51">
        <f t="shared" si="9"/>
        <v>0</v>
      </c>
    </row>
    <row r="52" spans="1:21" ht="15" customHeight="1" x14ac:dyDescent="0.25">
      <c r="A52" s="12" t="s">
        <v>31</v>
      </c>
      <c r="B52" s="26" t="s">
        <v>67</v>
      </c>
      <c r="C52" s="29"/>
      <c r="D52" s="29"/>
      <c r="E52" s="29"/>
      <c r="F52" s="29"/>
      <c r="G52" s="29"/>
      <c r="H52" s="29"/>
      <c r="I52" s="29"/>
      <c r="J52" s="30"/>
      <c r="M52">
        <f t="shared" si="1"/>
        <v>0</v>
      </c>
      <c r="N52">
        <f t="shared" si="2"/>
        <v>0</v>
      </c>
      <c r="O52">
        <f t="shared" si="3"/>
        <v>0</v>
      </c>
      <c r="P52">
        <f t="shared" si="4"/>
        <v>0</v>
      </c>
      <c r="Q52">
        <f t="shared" si="5"/>
        <v>0</v>
      </c>
      <c r="R52">
        <f t="shared" si="6"/>
        <v>0</v>
      </c>
      <c r="S52">
        <f t="shared" si="7"/>
        <v>0</v>
      </c>
      <c r="T52">
        <f t="shared" si="8"/>
        <v>0</v>
      </c>
      <c r="U52">
        <f t="shared" si="9"/>
        <v>0</v>
      </c>
    </row>
    <row r="53" spans="1:21" x14ac:dyDescent="0.25">
      <c r="A53" s="10" t="s">
        <v>8</v>
      </c>
      <c r="B53" s="24" t="s">
        <v>68</v>
      </c>
      <c r="C53" s="25"/>
      <c r="D53" s="19">
        <f>E53+G53</f>
        <v>0</v>
      </c>
      <c r="E53" s="19"/>
      <c r="F53" s="11"/>
      <c r="G53" s="19"/>
      <c r="H53" s="11"/>
      <c r="I53" s="11"/>
      <c r="J53" s="10"/>
      <c r="M53">
        <f t="shared" si="1"/>
        <v>0</v>
      </c>
      <c r="N53">
        <f t="shared" si="2"/>
        <v>0</v>
      </c>
      <c r="O53">
        <f t="shared" si="3"/>
        <v>0</v>
      </c>
      <c r="P53">
        <f t="shared" si="4"/>
        <v>0</v>
      </c>
      <c r="Q53">
        <f t="shared" si="5"/>
        <v>0</v>
      </c>
      <c r="R53">
        <f t="shared" si="6"/>
        <v>0</v>
      </c>
      <c r="S53">
        <f t="shared" si="7"/>
        <v>0</v>
      </c>
      <c r="T53">
        <f t="shared" si="8"/>
        <v>0</v>
      </c>
      <c r="U53">
        <f t="shared" si="9"/>
        <v>0</v>
      </c>
    </row>
    <row r="54" spans="1:21" x14ac:dyDescent="0.25">
      <c r="A54" s="10" t="s">
        <v>10</v>
      </c>
      <c r="B54" s="24" t="s">
        <v>69</v>
      </c>
      <c r="C54" s="25"/>
      <c r="D54" s="19">
        <f t="shared" ref="D54:D58" si="12">E54+G54</f>
        <v>0</v>
      </c>
      <c r="E54" s="19"/>
      <c r="F54" s="11"/>
      <c r="G54" s="19"/>
      <c r="H54" s="11"/>
      <c r="I54" s="11"/>
      <c r="J54" s="10"/>
      <c r="M54">
        <f t="shared" si="1"/>
        <v>0</v>
      </c>
      <c r="N54">
        <f t="shared" si="2"/>
        <v>0</v>
      </c>
      <c r="O54">
        <f t="shared" si="3"/>
        <v>0</v>
      </c>
      <c r="P54">
        <f t="shared" si="4"/>
        <v>0</v>
      </c>
      <c r="Q54">
        <f t="shared" si="5"/>
        <v>0</v>
      </c>
      <c r="R54">
        <f t="shared" si="6"/>
        <v>0</v>
      </c>
      <c r="S54">
        <f t="shared" si="7"/>
        <v>0</v>
      </c>
      <c r="T54">
        <f t="shared" si="8"/>
        <v>0</v>
      </c>
      <c r="U54">
        <f t="shared" si="9"/>
        <v>0</v>
      </c>
    </row>
    <row r="55" spans="1:21" x14ac:dyDescent="0.25">
      <c r="A55" s="10" t="s">
        <v>12</v>
      </c>
      <c r="B55" s="24" t="s">
        <v>70</v>
      </c>
      <c r="C55" s="25"/>
      <c r="D55" s="19">
        <f t="shared" si="12"/>
        <v>0</v>
      </c>
      <c r="E55" s="19"/>
      <c r="F55" s="11"/>
      <c r="G55" s="19"/>
      <c r="H55" s="11"/>
      <c r="I55" s="11"/>
      <c r="J55" s="10"/>
      <c r="M55">
        <f t="shared" si="1"/>
        <v>0</v>
      </c>
      <c r="N55">
        <f t="shared" si="2"/>
        <v>0</v>
      </c>
      <c r="O55">
        <f t="shared" si="3"/>
        <v>0</v>
      </c>
      <c r="P55">
        <f t="shared" si="4"/>
        <v>0</v>
      </c>
      <c r="Q55">
        <f t="shared" si="5"/>
        <v>0</v>
      </c>
      <c r="R55">
        <f t="shared" si="6"/>
        <v>0</v>
      </c>
      <c r="S55">
        <f t="shared" si="7"/>
        <v>0</v>
      </c>
      <c r="T55">
        <f t="shared" si="8"/>
        <v>0</v>
      </c>
      <c r="U55">
        <f t="shared" si="9"/>
        <v>0</v>
      </c>
    </row>
    <row r="56" spans="1:21" ht="29.25" customHeight="1" x14ac:dyDescent="0.25">
      <c r="A56" s="10" t="s">
        <v>14</v>
      </c>
      <c r="B56" s="24" t="s">
        <v>88</v>
      </c>
      <c r="C56" s="25"/>
      <c r="D56" s="19">
        <f t="shared" si="12"/>
        <v>0</v>
      </c>
      <c r="E56" s="19"/>
      <c r="F56" s="11"/>
      <c r="G56" s="19"/>
      <c r="H56" s="11"/>
      <c r="I56" s="11"/>
      <c r="J56" s="10"/>
      <c r="M56">
        <f t="shared" si="1"/>
        <v>0</v>
      </c>
      <c r="N56">
        <f t="shared" si="2"/>
        <v>0</v>
      </c>
      <c r="O56">
        <f t="shared" si="3"/>
        <v>0</v>
      </c>
      <c r="P56">
        <f t="shared" si="4"/>
        <v>0</v>
      </c>
      <c r="Q56">
        <f t="shared" si="5"/>
        <v>0</v>
      </c>
      <c r="R56">
        <f t="shared" si="6"/>
        <v>0</v>
      </c>
      <c r="S56">
        <f t="shared" si="7"/>
        <v>0</v>
      </c>
      <c r="T56">
        <f t="shared" si="8"/>
        <v>0</v>
      </c>
      <c r="U56">
        <f t="shared" si="9"/>
        <v>0</v>
      </c>
    </row>
    <row r="57" spans="1:21" ht="33" customHeight="1" x14ac:dyDescent="0.25">
      <c r="A57" s="10" t="s">
        <v>30</v>
      </c>
      <c r="B57" s="24" t="s">
        <v>89</v>
      </c>
      <c r="C57" s="25"/>
      <c r="D57" s="19">
        <f t="shared" si="12"/>
        <v>0</v>
      </c>
      <c r="E57" s="19"/>
      <c r="F57" s="11"/>
      <c r="G57" s="19"/>
      <c r="H57" s="11"/>
      <c r="I57" s="11"/>
      <c r="J57" s="10"/>
      <c r="M57">
        <f t="shared" si="1"/>
        <v>0</v>
      </c>
      <c r="N57">
        <f t="shared" si="2"/>
        <v>0</v>
      </c>
      <c r="O57">
        <f t="shared" si="3"/>
        <v>0</v>
      </c>
      <c r="P57">
        <f t="shared" si="4"/>
        <v>0</v>
      </c>
      <c r="Q57">
        <f t="shared" si="5"/>
        <v>0</v>
      </c>
      <c r="R57">
        <f t="shared" si="6"/>
        <v>0</v>
      </c>
      <c r="S57">
        <f t="shared" si="7"/>
        <v>0</v>
      </c>
      <c r="T57">
        <f t="shared" si="8"/>
        <v>0</v>
      </c>
      <c r="U57">
        <f t="shared" si="9"/>
        <v>0</v>
      </c>
    </row>
    <row r="58" spans="1:21" ht="31.5" customHeight="1" x14ac:dyDescent="0.25">
      <c r="A58" s="10" t="s">
        <v>63</v>
      </c>
      <c r="B58" s="24" t="s">
        <v>90</v>
      </c>
      <c r="C58" s="25"/>
      <c r="D58" s="19">
        <f t="shared" si="12"/>
        <v>0</v>
      </c>
      <c r="E58" s="19"/>
      <c r="F58" s="11"/>
      <c r="G58" s="19"/>
      <c r="H58" s="11"/>
      <c r="I58" s="11"/>
      <c r="J58" s="10"/>
      <c r="M58">
        <f t="shared" si="1"/>
        <v>0</v>
      </c>
      <c r="N58">
        <f t="shared" si="2"/>
        <v>0</v>
      </c>
      <c r="O58">
        <f t="shared" si="3"/>
        <v>0</v>
      </c>
      <c r="P58">
        <f t="shared" si="4"/>
        <v>0</v>
      </c>
      <c r="Q58">
        <f t="shared" si="5"/>
        <v>0</v>
      </c>
      <c r="R58">
        <f t="shared" si="6"/>
        <v>0</v>
      </c>
      <c r="S58">
        <f t="shared" si="7"/>
        <v>0</v>
      </c>
      <c r="T58">
        <f t="shared" si="8"/>
        <v>0</v>
      </c>
      <c r="U58">
        <f t="shared" si="9"/>
        <v>0</v>
      </c>
    </row>
    <row r="59" spans="1:21" ht="15" customHeight="1" x14ac:dyDescent="0.25">
      <c r="A59" s="12" t="s">
        <v>33</v>
      </c>
      <c r="B59" s="26" t="s">
        <v>71</v>
      </c>
      <c r="C59" s="29"/>
      <c r="D59" s="29"/>
      <c r="E59" s="29"/>
      <c r="F59" s="29"/>
      <c r="G59" s="29"/>
      <c r="H59" s="29"/>
      <c r="I59" s="29"/>
      <c r="J59" s="30"/>
      <c r="M59">
        <f t="shared" si="1"/>
        <v>0</v>
      </c>
      <c r="N59">
        <f t="shared" si="2"/>
        <v>0</v>
      </c>
      <c r="O59">
        <f t="shared" si="3"/>
        <v>0</v>
      </c>
      <c r="P59">
        <f t="shared" si="4"/>
        <v>0</v>
      </c>
      <c r="Q59">
        <f t="shared" si="5"/>
        <v>0</v>
      </c>
      <c r="R59">
        <f t="shared" si="6"/>
        <v>0</v>
      </c>
      <c r="S59">
        <f t="shared" si="7"/>
        <v>0</v>
      </c>
      <c r="T59">
        <f t="shared" si="8"/>
        <v>0</v>
      </c>
      <c r="U59">
        <f t="shared" si="9"/>
        <v>0</v>
      </c>
    </row>
    <row r="60" spans="1:21" ht="26.25" customHeight="1" x14ac:dyDescent="0.25">
      <c r="A60" s="10" t="s">
        <v>8</v>
      </c>
      <c r="B60" s="24" t="s">
        <v>72</v>
      </c>
      <c r="C60" s="25"/>
      <c r="D60" s="19">
        <f>E60+G60</f>
        <v>0</v>
      </c>
      <c r="E60" s="19"/>
      <c r="F60" s="11"/>
      <c r="G60" s="19"/>
      <c r="H60" s="11"/>
      <c r="I60" s="11"/>
      <c r="J60" s="10"/>
      <c r="M60">
        <f t="shared" si="1"/>
        <v>0</v>
      </c>
      <c r="N60">
        <f t="shared" si="2"/>
        <v>0</v>
      </c>
      <c r="O60">
        <f t="shared" si="3"/>
        <v>0</v>
      </c>
      <c r="P60">
        <f t="shared" si="4"/>
        <v>0</v>
      </c>
      <c r="Q60">
        <f t="shared" si="5"/>
        <v>0</v>
      </c>
      <c r="R60">
        <f t="shared" si="6"/>
        <v>0</v>
      </c>
      <c r="S60">
        <f t="shared" si="7"/>
        <v>0</v>
      </c>
      <c r="T60">
        <f t="shared" si="8"/>
        <v>0</v>
      </c>
      <c r="U60">
        <f t="shared" si="9"/>
        <v>0</v>
      </c>
    </row>
    <row r="61" spans="1:21" ht="28.5" customHeight="1" x14ac:dyDescent="0.25">
      <c r="A61" s="10" t="s">
        <v>10</v>
      </c>
      <c r="B61" s="24" t="s">
        <v>73</v>
      </c>
      <c r="C61" s="25"/>
      <c r="D61" s="19">
        <f>E61+G61</f>
        <v>0</v>
      </c>
      <c r="E61" s="19"/>
      <c r="F61" s="11"/>
      <c r="G61" s="19"/>
      <c r="H61" s="11"/>
      <c r="I61" s="11"/>
      <c r="J61" s="10"/>
      <c r="M61">
        <f t="shared" si="1"/>
        <v>0</v>
      </c>
      <c r="N61">
        <f t="shared" si="2"/>
        <v>0</v>
      </c>
      <c r="O61">
        <f t="shared" si="3"/>
        <v>0</v>
      </c>
      <c r="P61">
        <f t="shared" si="4"/>
        <v>0</v>
      </c>
      <c r="Q61">
        <f t="shared" si="5"/>
        <v>0</v>
      </c>
      <c r="R61">
        <f t="shared" si="6"/>
        <v>0</v>
      </c>
      <c r="S61">
        <f t="shared" si="7"/>
        <v>0</v>
      </c>
      <c r="T61">
        <f t="shared" si="8"/>
        <v>0</v>
      </c>
      <c r="U61">
        <f t="shared" si="9"/>
        <v>0</v>
      </c>
    </row>
    <row r="62" spans="1:21" x14ac:dyDescent="0.25">
      <c r="A62" s="12" t="s">
        <v>35</v>
      </c>
      <c r="B62" s="26" t="s">
        <v>74</v>
      </c>
      <c r="C62" s="29"/>
      <c r="D62" s="29"/>
      <c r="E62" s="29"/>
      <c r="F62" s="29"/>
      <c r="G62" s="29"/>
      <c r="H62" s="29"/>
      <c r="I62" s="29"/>
      <c r="J62" s="30"/>
      <c r="M62">
        <f t="shared" si="1"/>
        <v>0</v>
      </c>
      <c r="N62">
        <f t="shared" si="2"/>
        <v>0</v>
      </c>
      <c r="O62">
        <f t="shared" si="3"/>
        <v>0</v>
      </c>
      <c r="P62">
        <f t="shared" si="4"/>
        <v>0</v>
      </c>
      <c r="Q62">
        <f t="shared" si="5"/>
        <v>0</v>
      </c>
      <c r="R62">
        <f t="shared" si="6"/>
        <v>0</v>
      </c>
      <c r="S62">
        <f t="shared" si="7"/>
        <v>0</v>
      </c>
      <c r="T62">
        <f t="shared" si="8"/>
        <v>0</v>
      </c>
      <c r="U62">
        <f t="shared" si="9"/>
        <v>0</v>
      </c>
    </row>
    <row r="63" spans="1:21" x14ac:dyDescent="0.25">
      <c r="A63" s="10" t="s">
        <v>8</v>
      </c>
      <c r="B63" s="24" t="s">
        <v>75</v>
      </c>
      <c r="C63" s="25"/>
      <c r="D63" s="19">
        <f>E63+G63</f>
        <v>0</v>
      </c>
      <c r="E63" s="19"/>
      <c r="F63" s="11"/>
      <c r="G63" s="19"/>
      <c r="H63" s="11"/>
      <c r="I63" s="11"/>
      <c r="J63" s="10"/>
      <c r="M63">
        <f t="shared" si="1"/>
        <v>0</v>
      </c>
      <c r="N63">
        <f t="shared" si="2"/>
        <v>0</v>
      </c>
      <c r="O63">
        <f t="shared" si="3"/>
        <v>0</v>
      </c>
      <c r="P63">
        <f t="shared" si="4"/>
        <v>0</v>
      </c>
      <c r="Q63">
        <f t="shared" si="5"/>
        <v>0</v>
      </c>
      <c r="R63">
        <f t="shared" si="6"/>
        <v>0</v>
      </c>
      <c r="S63">
        <f t="shared" si="7"/>
        <v>0</v>
      </c>
      <c r="T63">
        <f t="shared" si="8"/>
        <v>0</v>
      </c>
      <c r="U63">
        <f t="shared" si="9"/>
        <v>0</v>
      </c>
    </row>
    <row r="64" spans="1:21" x14ac:dyDescent="0.25">
      <c r="A64" s="10" t="s">
        <v>42</v>
      </c>
      <c r="B64" s="24" t="s">
        <v>76</v>
      </c>
      <c r="C64" s="25"/>
      <c r="D64" s="19">
        <f t="shared" ref="D64:D69" si="13">E64+G64</f>
        <v>0</v>
      </c>
      <c r="E64" s="19"/>
      <c r="F64" s="11"/>
      <c r="G64" s="19"/>
      <c r="H64" s="11"/>
      <c r="I64" s="11"/>
      <c r="J64" s="10"/>
      <c r="M64">
        <f t="shared" si="1"/>
        <v>0</v>
      </c>
      <c r="N64">
        <f t="shared" si="2"/>
        <v>0</v>
      </c>
      <c r="O64">
        <f t="shared" si="3"/>
        <v>0</v>
      </c>
      <c r="P64">
        <f t="shared" si="4"/>
        <v>0</v>
      </c>
      <c r="Q64">
        <f t="shared" si="5"/>
        <v>0</v>
      </c>
      <c r="R64">
        <f t="shared" si="6"/>
        <v>0</v>
      </c>
      <c r="S64">
        <f t="shared" si="7"/>
        <v>0</v>
      </c>
      <c r="T64">
        <f t="shared" si="8"/>
        <v>0</v>
      </c>
      <c r="U64">
        <f t="shared" si="9"/>
        <v>0</v>
      </c>
    </row>
    <row r="65" spans="1:26" x14ac:dyDescent="0.25">
      <c r="A65" s="10" t="s">
        <v>44</v>
      </c>
      <c r="B65" s="24" t="s">
        <v>77</v>
      </c>
      <c r="C65" s="25"/>
      <c r="D65" s="19">
        <f t="shared" si="13"/>
        <v>0</v>
      </c>
      <c r="E65" s="19"/>
      <c r="F65" s="11"/>
      <c r="G65" s="19"/>
      <c r="H65" s="11"/>
      <c r="I65" s="11"/>
      <c r="J65" s="10"/>
      <c r="M65">
        <f t="shared" si="1"/>
        <v>0</v>
      </c>
      <c r="N65">
        <f t="shared" si="2"/>
        <v>0</v>
      </c>
      <c r="O65">
        <f t="shared" si="3"/>
        <v>0</v>
      </c>
      <c r="P65">
        <f t="shared" si="4"/>
        <v>0</v>
      </c>
      <c r="Q65">
        <f t="shared" si="5"/>
        <v>0</v>
      </c>
      <c r="R65">
        <f t="shared" si="6"/>
        <v>0</v>
      </c>
      <c r="S65">
        <f t="shared" si="7"/>
        <v>0</v>
      </c>
      <c r="T65">
        <f t="shared" si="8"/>
        <v>0</v>
      </c>
      <c r="U65">
        <f t="shared" si="9"/>
        <v>0</v>
      </c>
    </row>
    <row r="66" spans="1:26" x14ac:dyDescent="0.25">
      <c r="A66" s="10" t="s">
        <v>46</v>
      </c>
      <c r="B66" s="24" t="s">
        <v>78</v>
      </c>
      <c r="C66" s="25"/>
      <c r="D66" s="19">
        <f t="shared" si="13"/>
        <v>0</v>
      </c>
      <c r="E66" s="19"/>
      <c r="F66" s="11"/>
      <c r="G66" s="19"/>
      <c r="H66" s="11"/>
      <c r="I66" s="11"/>
      <c r="J66" s="10"/>
      <c r="M66">
        <f t="shared" si="1"/>
        <v>0</v>
      </c>
      <c r="N66">
        <f t="shared" si="2"/>
        <v>0</v>
      </c>
      <c r="O66">
        <f t="shared" si="3"/>
        <v>0</v>
      </c>
      <c r="P66">
        <f t="shared" si="4"/>
        <v>0</v>
      </c>
      <c r="Q66">
        <f t="shared" si="5"/>
        <v>0</v>
      </c>
      <c r="R66">
        <f t="shared" si="6"/>
        <v>0</v>
      </c>
      <c r="S66">
        <f t="shared" si="7"/>
        <v>0</v>
      </c>
      <c r="T66">
        <f t="shared" si="8"/>
        <v>0</v>
      </c>
      <c r="U66">
        <f t="shared" si="9"/>
        <v>0</v>
      </c>
    </row>
    <row r="67" spans="1:26" x14ac:dyDescent="0.25">
      <c r="A67" s="10" t="s">
        <v>48</v>
      </c>
      <c r="B67" s="24" t="s">
        <v>79</v>
      </c>
      <c r="C67" s="25"/>
      <c r="D67" s="19">
        <f t="shared" si="13"/>
        <v>0</v>
      </c>
      <c r="E67" s="19"/>
      <c r="F67" s="11"/>
      <c r="G67" s="19"/>
      <c r="H67" s="11"/>
      <c r="I67" s="11"/>
      <c r="J67" s="10"/>
      <c r="M67">
        <f t="shared" si="1"/>
        <v>0</v>
      </c>
      <c r="N67">
        <f t="shared" si="2"/>
        <v>0</v>
      </c>
      <c r="O67">
        <f t="shared" si="3"/>
        <v>0</v>
      </c>
      <c r="P67">
        <f t="shared" si="4"/>
        <v>0</v>
      </c>
      <c r="Q67">
        <f t="shared" si="5"/>
        <v>0</v>
      </c>
      <c r="R67">
        <f t="shared" si="6"/>
        <v>0</v>
      </c>
      <c r="S67">
        <f t="shared" si="7"/>
        <v>0</v>
      </c>
      <c r="T67">
        <f t="shared" si="8"/>
        <v>0</v>
      </c>
      <c r="U67">
        <f t="shared" si="9"/>
        <v>0</v>
      </c>
    </row>
    <row r="68" spans="1:26" x14ac:dyDescent="0.25">
      <c r="A68" s="10" t="s">
        <v>50</v>
      </c>
      <c r="B68" s="24" t="s">
        <v>80</v>
      </c>
      <c r="C68" s="25"/>
      <c r="D68" s="19">
        <f t="shared" si="13"/>
        <v>0</v>
      </c>
      <c r="E68" s="19"/>
      <c r="F68" s="11"/>
      <c r="G68" s="19"/>
      <c r="H68" s="11"/>
      <c r="I68" s="11"/>
      <c r="J68" s="10"/>
      <c r="M68">
        <f t="shared" si="1"/>
        <v>0</v>
      </c>
      <c r="N68">
        <f t="shared" si="2"/>
        <v>0</v>
      </c>
      <c r="O68">
        <f t="shared" si="3"/>
        <v>0</v>
      </c>
      <c r="P68">
        <f t="shared" si="4"/>
        <v>0</v>
      </c>
      <c r="Q68">
        <f t="shared" si="5"/>
        <v>0</v>
      </c>
      <c r="R68">
        <f t="shared" si="6"/>
        <v>0</v>
      </c>
      <c r="S68">
        <f t="shared" si="7"/>
        <v>0</v>
      </c>
      <c r="T68">
        <f t="shared" si="8"/>
        <v>0</v>
      </c>
      <c r="U68">
        <f t="shared" si="9"/>
        <v>0</v>
      </c>
    </row>
    <row r="69" spans="1:26" x14ac:dyDescent="0.25">
      <c r="A69" s="10" t="s">
        <v>81</v>
      </c>
      <c r="B69" s="24" t="s">
        <v>82</v>
      </c>
      <c r="C69" s="25"/>
      <c r="D69" s="19">
        <f t="shared" si="13"/>
        <v>0</v>
      </c>
      <c r="E69" s="19"/>
      <c r="F69" s="11"/>
      <c r="G69" s="19"/>
      <c r="H69" s="11"/>
      <c r="I69" s="11"/>
      <c r="J69" s="10"/>
      <c r="M69">
        <f t="shared" si="1"/>
        <v>0</v>
      </c>
      <c r="N69">
        <f t="shared" si="2"/>
        <v>0</v>
      </c>
      <c r="O69">
        <f t="shared" si="3"/>
        <v>0</v>
      </c>
      <c r="P69">
        <f t="shared" si="4"/>
        <v>0</v>
      </c>
      <c r="Q69">
        <f t="shared" si="5"/>
        <v>0</v>
      </c>
      <c r="R69">
        <f t="shared" si="6"/>
        <v>0</v>
      </c>
      <c r="S69">
        <f t="shared" si="7"/>
        <v>0</v>
      </c>
      <c r="T69">
        <f t="shared" si="8"/>
        <v>0</v>
      </c>
      <c r="U69">
        <f t="shared" si="9"/>
        <v>0</v>
      </c>
    </row>
    <row r="70" spans="1:26" x14ac:dyDescent="0.25">
      <c r="A70" s="12" t="s">
        <v>83</v>
      </c>
      <c r="B70" s="26" t="s">
        <v>84</v>
      </c>
      <c r="C70" s="29"/>
      <c r="D70" s="29"/>
      <c r="E70" s="29"/>
      <c r="F70" s="29"/>
      <c r="G70" s="29"/>
      <c r="H70" s="29"/>
      <c r="I70" s="29"/>
      <c r="J70" s="30"/>
      <c r="M70">
        <f t="shared" si="1"/>
        <v>0</v>
      </c>
      <c r="N70">
        <f t="shared" si="2"/>
        <v>0</v>
      </c>
      <c r="O70">
        <f t="shared" si="3"/>
        <v>0</v>
      </c>
      <c r="P70">
        <f t="shared" si="4"/>
        <v>0</v>
      </c>
      <c r="Q70">
        <f t="shared" si="5"/>
        <v>0</v>
      </c>
      <c r="R70">
        <f t="shared" si="6"/>
        <v>0</v>
      </c>
      <c r="S70">
        <f t="shared" si="7"/>
        <v>0</v>
      </c>
      <c r="T70">
        <f t="shared" si="8"/>
        <v>0</v>
      </c>
      <c r="U70">
        <f t="shared" si="9"/>
        <v>0</v>
      </c>
    </row>
    <row r="71" spans="1:26" x14ac:dyDescent="0.25">
      <c r="A71" s="10" t="s">
        <v>8</v>
      </c>
      <c r="B71" s="24" t="s">
        <v>34</v>
      </c>
      <c r="C71" s="25"/>
      <c r="D71" s="19">
        <f>E71+G71</f>
        <v>0</v>
      </c>
      <c r="E71" s="19"/>
      <c r="F71" s="11"/>
      <c r="G71" s="19"/>
      <c r="H71" s="11"/>
      <c r="I71" s="11"/>
      <c r="J71" s="10"/>
      <c r="M71">
        <f t="shared" si="1"/>
        <v>0</v>
      </c>
      <c r="N71">
        <f t="shared" si="2"/>
        <v>0</v>
      </c>
      <c r="O71">
        <f t="shared" si="3"/>
        <v>0</v>
      </c>
      <c r="P71">
        <f t="shared" si="4"/>
        <v>0</v>
      </c>
      <c r="Q71">
        <f t="shared" si="5"/>
        <v>0</v>
      </c>
      <c r="R71">
        <f t="shared" si="6"/>
        <v>0</v>
      </c>
      <c r="S71">
        <f t="shared" si="7"/>
        <v>0</v>
      </c>
      <c r="T71">
        <f t="shared" si="8"/>
        <v>0</v>
      </c>
      <c r="U71">
        <f t="shared" si="9"/>
        <v>0</v>
      </c>
    </row>
    <row r="72" spans="1:26" x14ac:dyDescent="0.25">
      <c r="A72" s="10" t="s">
        <v>10</v>
      </c>
      <c r="B72" s="24" t="s">
        <v>85</v>
      </c>
      <c r="C72" s="25"/>
      <c r="D72" s="19">
        <f>E72+G72</f>
        <v>0</v>
      </c>
      <c r="E72" s="19"/>
      <c r="F72" s="11"/>
      <c r="G72" s="19"/>
      <c r="H72" s="11"/>
      <c r="I72" s="11"/>
      <c r="J72" s="10"/>
      <c r="M72">
        <f t="shared" si="1"/>
        <v>0</v>
      </c>
      <c r="N72">
        <f t="shared" si="2"/>
        <v>0</v>
      </c>
      <c r="O72">
        <f t="shared" si="3"/>
        <v>0</v>
      </c>
      <c r="P72">
        <f t="shared" si="4"/>
        <v>0</v>
      </c>
      <c r="Q72">
        <f t="shared" si="5"/>
        <v>0</v>
      </c>
      <c r="R72">
        <f t="shared" si="6"/>
        <v>0</v>
      </c>
      <c r="S72">
        <f t="shared" si="7"/>
        <v>0</v>
      </c>
      <c r="T72">
        <f t="shared" si="8"/>
        <v>0</v>
      </c>
      <c r="U72">
        <f t="shared" si="9"/>
        <v>0</v>
      </c>
    </row>
    <row r="73" spans="1:26" x14ac:dyDescent="0.25">
      <c r="A73" s="12" t="s">
        <v>86</v>
      </c>
      <c r="B73" s="26" t="s">
        <v>36</v>
      </c>
      <c r="C73" s="30"/>
      <c r="D73" s="20">
        <f>D29+D30+D31+D32+D33+D34+D35+D36+D38+D39+D40+D41+D43+D44+D45+D46+D47+D48+D50+D51+D53+D54+D55+D56+D57+D58+D60+D61+D63+D64+D65+D66+D67+D68+D69+D71+D72</f>
        <v>0</v>
      </c>
      <c r="E73" s="49">
        <f>E29+E30+E31+E32+E33+E34+E35+E36+E38+E39+E40+E41+E43+E44+E45+E46+E47+E48+E50+E51+E53+E54+E55+E56+E57+E58+E60+E61+E63+E64+E65+E66+E67+E68+E69+E71+E72</f>
        <v>0</v>
      </c>
      <c r="F73" s="50"/>
      <c r="G73" s="36">
        <f>G29+G30+G31+G32+G33+G34+G35+G36+G38+G39+G40+G41+G43+G44+G45+G46+G47+G48+G50+G51+G53+G54+G55+G56+G57+G58+G60+G61+G63+G64+G65+G66+G67+G68+G69+G71+G72</f>
        <v>0</v>
      </c>
      <c r="H73" s="37"/>
      <c r="I73" s="17"/>
      <c r="J73" s="13"/>
      <c r="M73">
        <f t="shared" ref="M73" si="14">IF(J73="I",E73+G73,0)</f>
        <v>0</v>
      </c>
      <c r="N73">
        <f t="shared" si="2"/>
        <v>0</v>
      </c>
      <c r="O73">
        <f t="shared" si="3"/>
        <v>0</v>
      </c>
      <c r="P73">
        <f t="shared" si="4"/>
        <v>0</v>
      </c>
      <c r="Q73">
        <f t="shared" si="5"/>
        <v>0</v>
      </c>
      <c r="R73">
        <f t="shared" si="6"/>
        <v>0</v>
      </c>
      <c r="S73">
        <f t="shared" si="7"/>
        <v>0</v>
      </c>
      <c r="T73">
        <f t="shared" si="8"/>
        <v>0</v>
      </c>
      <c r="U73">
        <f t="shared" si="9"/>
        <v>0</v>
      </c>
    </row>
    <row r="74" spans="1:26" ht="43.5" customHeight="1" x14ac:dyDescent="0.25">
      <c r="A74" s="48" t="s">
        <v>37</v>
      </c>
      <c r="B74" s="48"/>
      <c r="C74" s="48"/>
      <c r="D74" s="48"/>
      <c r="E74" s="48"/>
      <c r="F74" s="48"/>
      <c r="G74" s="48"/>
      <c r="H74" s="48"/>
      <c r="I74" s="48" t="s">
        <v>38</v>
      </c>
      <c r="J74" s="48"/>
      <c r="M74">
        <f t="shared" ref="M74:Z74" si="15">SUM(M29:M73)</f>
        <v>0</v>
      </c>
      <c r="N74">
        <f t="shared" si="15"/>
        <v>0</v>
      </c>
      <c r="O74">
        <f t="shared" si="15"/>
        <v>0</v>
      </c>
      <c r="P74">
        <f t="shared" si="15"/>
        <v>0</v>
      </c>
      <c r="Q74">
        <f t="shared" si="15"/>
        <v>0</v>
      </c>
      <c r="R74">
        <f t="shared" si="15"/>
        <v>0</v>
      </c>
      <c r="S74">
        <f t="shared" si="15"/>
        <v>0</v>
      </c>
      <c r="T74">
        <f t="shared" si="15"/>
        <v>0</v>
      </c>
      <c r="U74">
        <f t="shared" si="15"/>
        <v>0</v>
      </c>
      <c r="V74">
        <f t="shared" si="15"/>
        <v>0</v>
      </c>
      <c r="W74">
        <f t="shared" si="15"/>
        <v>0</v>
      </c>
      <c r="X74">
        <f t="shared" si="15"/>
        <v>0</v>
      </c>
      <c r="Y74">
        <f t="shared" si="15"/>
        <v>0</v>
      </c>
      <c r="Z74">
        <f t="shared" si="15"/>
        <v>0</v>
      </c>
    </row>
    <row r="76" spans="1:26" ht="56.25" customHeight="1" x14ac:dyDescent="0.25">
      <c r="A76" s="31" t="s">
        <v>91</v>
      </c>
      <c r="B76" s="31"/>
      <c r="C76" s="6" t="s">
        <v>92</v>
      </c>
      <c r="D76" s="31" t="s">
        <v>93</v>
      </c>
      <c r="E76" s="31"/>
    </row>
    <row r="77" spans="1:26" x14ac:dyDescent="0.25">
      <c r="A77" s="39" t="s">
        <v>25</v>
      </c>
      <c r="B77" s="39"/>
      <c r="C77" s="11"/>
      <c r="D77" s="53">
        <f>M74</f>
        <v>0</v>
      </c>
      <c r="E77" s="54"/>
    </row>
    <row r="78" spans="1:26" x14ac:dyDescent="0.25">
      <c r="A78" s="39" t="s">
        <v>27</v>
      </c>
      <c r="B78" s="39"/>
      <c r="C78" s="15"/>
      <c r="D78" s="53">
        <f>N74</f>
        <v>0</v>
      </c>
      <c r="E78" s="54"/>
    </row>
    <row r="79" spans="1:26" x14ac:dyDescent="0.25">
      <c r="A79" s="39" t="s">
        <v>28</v>
      </c>
      <c r="B79" s="39"/>
      <c r="C79" s="15"/>
      <c r="D79" s="53">
        <f>O74</f>
        <v>0</v>
      </c>
      <c r="E79" s="54"/>
    </row>
    <row r="80" spans="1:26" x14ac:dyDescent="0.25">
      <c r="A80" s="39" t="s">
        <v>29</v>
      </c>
      <c r="B80" s="39"/>
      <c r="C80" s="15"/>
      <c r="D80" s="53">
        <f>P74</f>
        <v>0</v>
      </c>
      <c r="E80" s="54"/>
    </row>
    <row r="81" spans="1:7" x14ac:dyDescent="0.25">
      <c r="A81" s="39" t="s">
        <v>31</v>
      </c>
      <c r="B81" s="39"/>
      <c r="C81" s="15"/>
      <c r="D81" s="53">
        <f>Q74</f>
        <v>0</v>
      </c>
      <c r="E81" s="54"/>
    </row>
    <row r="82" spans="1:7" x14ac:dyDescent="0.25">
      <c r="A82" s="39" t="s">
        <v>33</v>
      </c>
      <c r="B82" s="39"/>
      <c r="C82" s="15"/>
      <c r="D82" s="53">
        <f>R74</f>
        <v>0</v>
      </c>
      <c r="E82" s="54"/>
    </row>
    <row r="83" spans="1:7" x14ac:dyDescent="0.25">
      <c r="A83" s="39" t="s">
        <v>35</v>
      </c>
      <c r="B83" s="39"/>
      <c r="C83" s="15"/>
      <c r="D83" s="53">
        <f>S74</f>
        <v>0</v>
      </c>
      <c r="E83" s="54"/>
    </row>
    <row r="84" spans="1:7" x14ac:dyDescent="0.25">
      <c r="A84" s="39" t="s">
        <v>83</v>
      </c>
      <c r="B84" s="39"/>
      <c r="C84" s="15"/>
      <c r="D84" s="53">
        <f>T74</f>
        <v>0</v>
      </c>
      <c r="E84" s="54"/>
    </row>
    <row r="85" spans="1:7" x14ac:dyDescent="0.25">
      <c r="A85" s="39" t="s">
        <v>86</v>
      </c>
      <c r="B85" s="39"/>
      <c r="C85" s="15"/>
      <c r="D85" s="53">
        <f>U74</f>
        <v>0</v>
      </c>
      <c r="E85" s="54"/>
    </row>
    <row r="86" spans="1:7" x14ac:dyDescent="0.25">
      <c r="A86" s="21"/>
      <c r="B86" s="21"/>
      <c r="C86" s="21"/>
      <c r="D86" s="21"/>
      <c r="E86" s="21"/>
    </row>
    <row r="87" spans="1:7" ht="15" customHeight="1" x14ac:dyDescent="0.25">
      <c r="A87" s="51" t="s">
        <v>94</v>
      </c>
      <c r="B87" s="51"/>
      <c r="C87" s="51"/>
      <c r="D87" s="51"/>
      <c r="E87" s="51"/>
      <c r="F87" s="52"/>
      <c r="G87" s="52"/>
    </row>
    <row r="88" spans="1:7" x14ac:dyDescent="0.25">
      <c r="A88" s="51"/>
      <c r="B88" s="51"/>
      <c r="C88" s="51"/>
      <c r="D88" s="51"/>
      <c r="E88" s="51"/>
      <c r="F88" s="52"/>
      <c r="G88" s="52"/>
    </row>
    <row r="89" spans="1:7" x14ac:dyDescent="0.25">
      <c r="A89" s="51"/>
      <c r="B89" s="51"/>
      <c r="C89" s="51"/>
      <c r="D89" s="51"/>
      <c r="E89" s="51"/>
      <c r="F89" s="52"/>
      <c r="G89" s="52"/>
    </row>
    <row r="90" spans="1:7" x14ac:dyDescent="0.25">
      <c r="A90" s="51"/>
      <c r="B90" s="51"/>
      <c r="C90" s="51"/>
      <c r="D90" s="51"/>
      <c r="E90" s="51"/>
      <c r="F90" s="52"/>
      <c r="G90" s="52"/>
    </row>
    <row r="91" spans="1:7" x14ac:dyDescent="0.25">
      <c r="A91" s="51"/>
      <c r="B91" s="51"/>
      <c r="C91" s="51"/>
      <c r="D91" s="51"/>
      <c r="E91" s="51"/>
      <c r="F91" s="52"/>
      <c r="G91" s="52"/>
    </row>
    <row r="92" spans="1:7" x14ac:dyDescent="0.25">
      <c r="A92" s="51"/>
      <c r="B92" s="51"/>
      <c r="C92" s="51"/>
      <c r="D92" s="51"/>
      <c r="E92" s="51"/>
      <c r="F92" s="52"/>
      <c r="G92" s="52"/>
    </row>
    <row r="93" spans="1:7" x14ac:dyDescent="0.25">
      <c r="A93" s="52"/>
      <c r="B93" s="52"/>
      <c r="C93" s="52"/>
      <c r="D93" s="52"/>
      <c r="E93" s="52"/>
      <c r="F93" s="52"/>
      <c r="G93" s="52"/>
    </row>
    <row r="94" spans="1:7" x14ac:dyDescent="0.25">
      <c r="A94" s="52"/>
      <c r="B94" s="52"/>
      <c r="C94" s="52"/>
      <c r="D94" s="52"/>
      <c r="E94" s="52"/>
      <c r="F94" s="52"/>
      <c r="G94" s="52"/>
    </row>
    <row r="95" spans="1:7" x14ac:dyDescent="0.25">
      <c r="A95" s="52"/>
      <c r="B95" s="52"/>
      <c r="C95" s="52"/>
      <c r="D95" s="52"/>
      <c r="E95" s="52"/>
      <c r="F95" s="52"/>
      <c r="G95" s="52"/>
    </row>
    <row r="96" spans="1:7" x14ac:dyDescent="0.25">
      <c r="A96" s="52"/>
      <c r="B96" s="52"/>
      <c r="C96" s="52"/>
      <c r="D96" s="52"/>
      <c r="E96" s="52"/>
      <c r="F96" s="52"/>
      <c r="G96" s="52"/>
    </row>
    <row r="97" spans="1:7" x14ac:dyDescent="0.25">
      <c r="A97" s="52"/>
      <c r="B97" s="52"/>
      <c r="C97" s="52"/>
      <c r="D97" s="52"/>
      <c r="E97" s="52"/>
      <c r="F97" s="52"/>
      <c r="G97" s="52"/>
    </row>
    <row r="98" spans="1:7" x14ac:dyDescent="0.25">
      <c r="A98" s="52"/>
      <c r="B98" s="52"/>
      <c r="C98" s="52"/>
      <c r="D98" s="52"/>
      <c r="E98" s="52"/>
      <c r="F98" s="52"/>
      <c r="G98" s="52"/>
    </row>
    <row r="99" spans="1:7" x14ac:dyDescent="0.25">
      <c r="A99" s="52"/>
      <c r="B99" s="52"/>
      <c r="C99" s="52"/>
      <c r="D99" s="52"/>
      <c r="E99" s="52"/>
      <c r="F99" s="52"/>
      <c r="G99" s="52"/>
    </row>
    <row r="100" spans="1:7" x14ac:dyDescent="0.25">
      <c r="A100" s="52"/>
      <c r="B100" s="52"/>
      <c r="C100" s="52"/>
      <c r="D100" s="52"/>
      <c r="E100" s="52"/>
      <c r="F100" s="52"/>
      <c r="G100" s="52"/>
    </row>
    <row r="101" spans="1:7" x14ac:dyDescent="0.25">
      <c r="A101" s="52"/>
      <c r="B101" s="52"/>
      <c r="C101" s="52"/>
      <c r="D101" s="52"/>
      <c r="E101" s="52"/>
      <c r="F101" s="52"/>
      <c r="G101" s="52"/>
    </row>
    <row r="102" spans="1:7" x14ac:dyDescent="0.25">
      <c r="A102" s="52"/>
      <c r="B102" s="52"/>
      <c r="C102" s="52"/>
      <c r="D102" s="52"/>
      <c r="E102" s="52"/>
      <c r="F102" s="52"/>
      <c r="G102" s="52"/>
    </row>
    <row r="103" spans="1:7" x14ac:dyDescent="0.25">
      <c r="A103" s="52"/>
      <c r="B103" s="52"/>
      <c r="C103" s="52"/>
      <c r="D103" s="52"/>
      <c r="E103" s="52"/>
      <c r="F103" s="52"/>
      <c r="G103" s="52"/>
    </row>
    <row r="104" spans="1:7" x14ac:dyDescent="0.25">
      <c r="A104" s="52"/>
      <c r="B104" s="52"/>
      <c r="C104" s="52"/>
      <c r="D104" s="52"/>
      <c r="E104" s="52"/>
      <c r="F104" s="52"/>
      <c r="G104" s="52"/>
    </row>
    <row r="105" spans="1:7" x14ac:dyDescent="0.25">
      <c r="A105" s="52"/>
      <c r="B105" s="52"/>
      <c r="C105" s="52"/>
      <c r="D105" s="52"/>
      <c r="E105" s="52"/>
      <c r="F105" s="52"/>
      <c r="G105" s="52"/>
    </row>
  </sheetData>
  <mergeCells count="103">
    <mergeCell ref="A87:G105"/>
    <mergeCell ref="A82:B82"/>
    <mergeCell ref="A83:B83"/>
    <mergeCell ref="A84:B84"/>
    <mergeCell ref="A85:B85"/>
    <mergeCell ref="B73:C73"/>
    <mergeCell ref="A76:B76"/>
    <mergeCell ref="A77:B77"/>
    <mergeCell ref="A78:B78"/>
    <mergeCell ref="A79:B79"/>
    <mergeCell ref="A80:B80"/>
    <mergeCell ref="A74:H74"/>
    <mergeCell ref="D81:E81"/>
    <mergeCell ref="D82:E82"/>
    <mergeCell ref="D83:E83"/>
    <mergeCell ref="D84:E84"/>
    <mergeCell ref="D85:E85"/>
    <mergeCell ref="D76:E76"/>
    <mergeCell ref="D77:E77"/>
    <mergeCell ref="D78:E78"/>
    <mergeCell ref="D79:E79"/>
    <mergeCell ref="D80:E80"/>
    <mergeCell ref="B53:C53"/>
    <mergeCell ref="B54:C54"/>
    <mergeCell ref="B49:J49"/>
    <mergeCell ref="B50:C50"/>
    <mergeCell ref="B39:C39"/>
    <mergeCell ref="B40:C40"/>
    <mergeCell ref="B41:C41"/>
    <mergeCell ref="B43:C43"/>
    <mergeCell ref="A81:B81"/>
    <mergeCell ref="B64:C64"/>
    <mergeCell ref="B65:C65"/>
    <mergeCell ref="B66:C66"/>
    <mergeCell ref="B67:C67"/>
    <mergeCell ref="B68:C68"/>
    <mergeCell ref="B69:C69"/>
    <mergeCell ref="B55:C55"/>
    <mergeCell ref="B56:C56"/>
    <mergeCell ref="B57:C57"/>
    <mergeCell ref="B58:C58"/>
    <mergeCell ref="B59:J59"/>
    <mergeCell ref="B60:C60"/>
    <mergeCell ref="I74:J74"/>
    <mergeCell ref="E73:F73"/>
    <mergeCell ref="B70:J70"/>
    <mergeCell ref="B71:C71"/>
    <mergeCell ref="B61:C61"/>
    <mergeCell ref="B62:J62"/>
    <mergeCell ref="B63:C63"/>
    <mergeCell ref="G73:H73"/>
    <mergeCell ref="F10:I10"/>
    <mergeCell ref="F11:I11"/>
    <mergeCell ref="G20:I20"/>
    <mergeCell ref="G22:I22"/>
    <mergeCell ref="C16:D16"/>
    <mergeCell ref="C18:D18"/>
    <mergeCell ref="C20:D20"/>
    <mergeCell ref="C22:D22"/>
    <mergeCell ref="E19:F19"/>
    <mergeCell ref="B72:C72"/>
    <mergeCell ref="B24:C26"/>
    <mergeCell ref="B27:C27"/>
    <mergeCell ref="B28:J28"/>
    <mergeCell ref="B29:C29"/>
    <mergeCell ref="B51:C51"/>
    <mergeCell ref="B52:J52"/>
    <mergeCell ref="B44:C44"/>
    <mergeCell ref="B45:C45"/>
    <mergeCell ref="B46:C46"/>
    <mergeCell ref="A24:A26"/>
    <mergeCell ref="D24:D26"/>
    <mergeCell ref="E24:H24"/>
    <mergeCell ref="E25:H25"/>
    <mergeCell ref="H4:I4"/>
    <mergeCell ref="E4:G4"/>
    <mergeCell ref="E6:G6"/>
    <mergeCell ref="E8:G8"/>
    <mergeCell ref="H6:I6"/>
    <mergeCell ref="E14:I14"/>
    <mergeCell ref="G16:I16"/>
    <mergeCell ref="G18:I18"/>
    <mergeCell ref="H8:I8"/>
    <mergeCell ref="E16:F16"/>
    <mergeCell ref="E17:F17"/>
    <mergeCell ref="E18:F18"/>
    <mergeCell ref="E20:F20"/>
    <mergeCell ref="E21:F21"/>
    <mergeCell ref="E22:F22"/>
    <mergeCell ref="I24:I26"/>
    <mergeCell ref="J24:J26"/>
    <mergeCell ref="B38:C38"/>
    <mergeCell ref="B37:J37"/>
    <mergeCell ref="B47:C47"/>
    <mergeCell ref="B48:C48"/>
    <mergeCell ref="B42:J42"/>
    <mergeCell ref="B30:C30"/>
    <mergeCell ref="B31:C31"/>
    <mergeCell ref="B32:C32"/>
    <mergeCell ref="B33:C33"/>
    <mergeCell ref="B34:C34"/>
    <mergeCell ref="B35:C35"/>
    <mergeCell ref="B36:C36"/>
  </mergeCells>
  <pageMargins left="0.31496062992125984" right="0.11811023622047245" top="0.74803149606299213" bottom="0.74803149606299213" header="0.31496062992125984" footer="0.31496062992125984"/>
  <pageSetup paperSize="9" scale="76" fitToHeight="0" orientation="portrait" r:id="rId1"/>
  <headerFooter>
    <oddFooter>&amp;L&amp;1#&amp;"Calibri"&amp;10&amp;K000000KLAUZULA POUFNOŚCI: BOŚ Jawne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Arkusz2!$A$5:$A$13</xm:f>
          </x14:formula1>
          <xm:sqref>J71:J72 J38:J41 J43:J48 J50:J51 J53:J58 J60:J61 J63:J69 J29:J36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B13"/>
  <sheetViews>
    <sheetView workbookViewId="0">
      <selection activeCell="A5" sqref="A5:B13"/>
    </sheetView>
  </sheetViews>
  <sheetFormatPr defaultRowHeight="15" x14ac:dyDescent="0.25"/>
  <sheetData>
    <row r="5" spans="1:2" x14ac:dyDescent="0.25">
      <c r="A5" s="18" t="s">
        <v>25</v>
      </c>
      <c r="B5" s="18"/>
    </row>
    <row r="6" spans="1:2" x14ac:dyDescent="0.25">
      <c r="A6" s="18" t="s">
        <v>27</v>
      </c>
      <c r="B6" s="18"/>
    </row>
    <row r="7" spans="1:2" x14ac:dyDescent="0.25">
      <c r="A7" s="18" t="s">
        <v>28</v>
      </c>
      <c r="B7" s="18"/>
    </row>
    <row r="8" spans="1:2" x14ac:dyDescent="0.25">
      <c r="A8" s="18" t="s">
        <v>29</v>
      </c>
      <c r="B8" s="18"/>
    </row>
    <row r="9" spans="1:2" x14ac:dyDescent="0.25">
      <c r="A9" s="18" t="s">
        <v>31</v>
      </c>
      <c r="B9" s="18"/>
    </row>
    <row r="10" spans="1:2" x14ac:dyDescent="0.25">
      <c r="A10" s="18" t="s">
        <v>33</v>
      </c>
      <c r="B10" s="18"/>
    </row>
    <row r="11" spans="1:2" x14ac:dyDescent="0.25">
      <c r="A11" s="18" t="s">
        <v>35</v>
      </c>
      <c r="B11" s="18"/>
    </row>
    <row r="12" spans="1:2" x14ac:dyDescent="0.25">
      <c r="A12" s="18" t="s">
        <v>83</v>
      </c>
      <c r="B12" s="18"/>
    </row>
    <row r="13" spans="1:2" x14ac:dyDescent="0.25">
      <c r="A13" s="18" t="s">
        <v>86</v>
      </c>
      <c r="B13" s="18"/>
    </row>
  </sheetData>
  <pageMargins left="0.7" right="0.7" top="0.75" bottom="0.75" header="0.3" footer="0.3"/>
  <pageSetup paperSize="9" orientation="portrait" verticalDpi="599" r:id="rId1"/>
  <headerFooter>
    <oddFooter>&amp;L&amp;1#&amp;"Calibri"&amp;10&amp;K000000KLAUZULA POUFNOŚCI: BOŚ Jawne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Ferenc Zbigniew</dc:creator>
  <cp:lastModifiedBy>Kluczyńska Jolanta</cp:lastModifiedBy>
  <cp:lastPrinted>2018-11-28T06:17:06Z</cp:lastPrinted>
  <dcterms:created xsi:type="dcterms:W3CDTF">2018-06-11T05:12:19Z</dcterms:created>
  <dcterms:modified xsi:type="dcterms:W3CDTF">2019-03-22T09:59:32Z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0d7ebb-8d5f-4d70-ab59-1b8ea1828e86_Enabled">
    <vt:lpwstr>True</vt:lpwstr>
  </property>
  <property fmtid="{D5CDD505-2E9C-101B-9397-08002B2CF9AE}" pid="3" name="MSIP_Label_da0d7ebb-8d5f-4d70-ab59-1b8ea1828e86_SiteId">
    <vt:lpwstr>f496e8ac-cda8-4c70-b009-f8e1cc805d20</vt:lpwstr>
  </property>
  <property fmtid="{D5CDD505-2E9C-101B-9397-08002B2CF9AE}" pid="4" name="MSIP_Label_da0d7ebb-8d5f-4d70-ab59-1b8ea1828e86_Owner">
    <vt:lpwstr>jolanta.kluczynska@bosbank.pl</vt:lpwstr>
  </property>
  <property fmtid="{D5CDD505-2E9C-101B-9397-08002B2CF9AE}" pid="5" name="MSIP_Label_da0d7ebb-8d5f-4d70-ab59-1b8ea1828e86_SetDate">
    <vt:lpwstr>2019-03-22T09:59:27.8335206Z</vt:lpwstr>
  </property>
  <property fmtid="{D5CDD505-2E9C-101B-9397-08002B2CF9AE}" pid="6" name="MSIP_Label_da0d7ebb-8d5f-4d70-ab59-1b8ea1828e86_Name">
    <vt:lpwstr>BOŚ Jawne</vt:lpwstr>
  </property>
  <property fmtid="{D5CDD505-2E9C-101B-9397-08002B2CF9AE}" pid="7" name="MSIP_Label_da0d7ebb-8d5f-4d70-ab59-1b8ea1828e86_Application">
    <vt:lpwstr>Microsoft Azure Information Protection</vt:lpwstr>
  </property>
  <property fmtid="{D5CDD505-2E9C-101B-9397-08002B2CF9AE}" pid="8" name="MSIP_Label_da0d7ebb-8d5f-4d70-ab59-1b8ea1828e86_Extended_MSFT_Method">
    <vt:lpwstr>Manual</vt:lpwstr>
  </property>
  <property fmtid="{D5CDD505-2E9C-101B-9397-08002B2CF9AE}" pid="9" name="Sensitivity">
    <vt:lpwstr>BOŚ Jawne</vt:lpwstr>
  </property>
</Properties>
</file>